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a\Desktop\"/>
    </mc:Choice>
  </mc:AlternateContent>
  <bookViews>
    <workbookView xWindow="0" yWindow="0" windowWidth="10200" windowHeight="7590"/>
  </bookViews>
  <sheets>
    <sheet name="Cantidades" sheetId="2" r:id="rId1"/>
    <sheet name="Criteri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D38" i="2"/>
  <c r="C38" i="2"/>
</calcChain>
</file>

<file path=xl/sharedStrings.xml><?xml version="1.0" encoding="utf-8"?>
<sst xmlns="http://schemas.openxmlformats.org/spreadsheetml/2006/main" count="46" uniqueCount="40">
  <si>
    <t>Empresa</t>
  </si>
  <si>
    <t>10 KG</t>
  </si>
  <si>
    <t>15 KG</t>
  </si>
  <si>
    <t>45 KG</t>
  </si>
  <si>
    <t>Amarilla Gas</t>
  </si>
  <si>
    <t>Bragas</t>
  </si>
  <si>
    <t>Cañuelas Gas</t>
  </si>
  <si>
    <t>Cooperativa eléctrica mixta del oeste y otros servicios públicos ltda. (CEMDO).</t>
  </si>
  <si>
    <t>Cooperativa de Prov. de O. y Serv. Públicos Clorinda ltda.</t>
  </si>
  <si>
    <t>Cooperativa de Obras y servicios públicos sociales y viviendas el Bolson limitada (Copetel).</t>
  </si>
  <si>
    <t>Cooperativa popular de electricidad obras y servicios públicos de Santa Rosa ltda. (CPE).</t>
  </si>
  <si>
    <t>Cooperativa electrica de Galvez ltda.</t>
  </si>
  <si>
    <t>Cooperativa de energia eléctrica y otros servicios públicos de las Varillas ltda.</t>
  </si>
  <si>
    <t>Cooperativa de cooperativas
la regional de provisión, obras y servicios publicos ltda</t>
  </si>
  <si>
    <t>-</t>
  </si>
  <si>
    <t>Cooperativa de cooperativas de gas, 
servicios publicos y viviendas de Misiones ltda. (MISCOOP)</t>
  </si>
  <si>
    <t>Cooperativa de cooperativas de gas, 
servicios públicos y viviendas de Cordoba ltda. (UCOOP)</t>
  </si>
  <si>
    <t>Distribuidora Lidergas</t>
  </si>
  <si>
    <t>Di Marco S.A</t>
  </si>
  <si>
    <t>Dolores Gas</t>
  </si>
  <si>
    <t>Federal Gas</t>
  </si>
  <si>
    <t>Futuro Gas</t>
  </si>
  <si>
    <t>Gas Areco</t>
  </si>
  <si>
    <t>Gas Argentino</t>
  </si>
  <si>
    <t>Gas Austral</t>
  </si>
  <si>
    <t>Gas Trelew</t>
  </si>
  <si>
    <t>Italgas</t>
  </si>
  <si>
    <t>Karpino</t>
  </si>
  <si>
    <t>Las Varillas Gas</t>
  </si>
  <si>
    <t>Molle Gas</t>
  </si>
  <si>
    <t>Propanorte</t>
  </si>
  <si>
    <t>REFSA</t>
  </si>
  <si>
    <t>Region Gas</t>
  </si>
  <si>
    <t>Sartini Gas</t>
  </si>
  <si>
    <t>Natural gas</t>
  </si>
  <si>
    <t>Special Gas</t>
  </si>
  <si>
    <t>Surgas</t>
  </si>
  <si>
    <t>YPF Gas</t>
  </si>
  <si>
    <t>totales</t>
  </si>
  <si>
    <t>Parque de Envases Aptos para el período 01/01/2011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</si>
</sst>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10</xdr:col>
      <xdr:colOff>38100</xdr:colOff>
      <xdr:row>21</xdr:row>
      <xdr:rowOff>76199</xdr:rowOff>
    </xdr:to>
    <xdr:sp macro="" textlink="">
      <xdr:nvSpPr>
        <xdr:cNvPr id="3" name="CuadroTexto 2"/>
        <xdr:cNvSpPr txBox="1"/>
      </xdr:nvSpPr>
      <xdr:spPr>
        <a:xfrm>
          <a:off x="161925" y="123825"/>
          <a:ext cx="7496175" cy="3952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Criterio aplicados en la definición del Parque de Envases Hábiles</a:t>
          </a:r>
          <a:r>
            <a:rPr lang="es-AR"/>
            <a:t> </a:t>
          </a:r>
        </a:p>
        <a:p>
          <a:r>
            <a:rPr lang="es-AR" sz="1100"/>
            <a:t/>
          </a:r>
          <a:br>
            <a:rPr lang="es-AR" sz="1100"/>
          </a:br>
          <a:r>
            <a:rPr lang="es-AR" sz="1100"/>
            <a:t>1. Parque de envases aptos definido como la sumatoria de la cantidad de envases de 10, 15 y 45 kg de capacidad, Reacondicionados /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Fabricados entre las fechas 01/01/2009 – 31/12/2018.</a:t>
          </a:r>
          <a:r>
            <a:rPr lang="es-AR"/>
            <a:t> </a:t>
          </a:r>
        </a:p>
        <a:p>
          <a:endParaRPr lang="es-AR" sz="1100"/>
        </a:p>
        <a:p>
          <a:r>
            <a:rPr lang="es-AR" sz="1100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Se considera que todas las garrafas y cilindros poseen una vida útil de DIEZ (10) Años, conforme a lo dispuesto en la Res. ex.</a:t>
          </a:r>
          <a:r>
            <a:rPr lang="es-A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N° 2013/12</a:t>
          </a:r>
          <a:r>
            <a:rPr lang="es-A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“Normas para </a:t>
          </a:r>
          <a:r>
            <a:rPr lang="es-AR"/>
            <a:t> </a:t>
          </a:r>
          <a:r>
            <a:rPr lang="es-A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Construcción, Ensayo, Acondicionamiento y Destrucción de Microgarrafas, Garrafas y Cilindros para contener Gas Licuado de Petróleo”.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se consideran las Bajas por Envases Averiados dentro del período del ciclo apto.</a:t>
          </a:r>
          <a:r>
            <a:rPr lang="es-AR"/>
            <a:t> </a:t>
          </a:r>
        </a:p>
        <a:p>
          <a:endParaRPr lang="es-AR" sz="1100"/>
        </a:p>
        <a:p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En el caso de  las empresas fraccionadoras que hayan adquirido envases de otras operadoras (compra de Marcas/Leyendas), se tomó en 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la información referente a Acondicionamientos / Fabricación de envases del anterior propietario y se suman al adquirente. En el 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que el anterior propietario no haya declarado acondicionamientos / fabricación de esa Marca/s que posteriormente vendió, se 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contabilizaron para el adquirente las cantidades con Datos propios que posee la Dirección de Gas Licuado.</a:t>
          </a:r>
          <a:r>
            <a:rPr lang="es-AR"/>
            <a:t> </a:t>
          </a:r>
        </a:p>
        <a:p>
          <a:endParaRPr lang="es-AR" sz="1100"/>
        </a:p>
        <a:p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Se realizaron comparaciones entre las DDJJ presentadas por las empresas operadoras y la Base de Datos de certificados que posee la Dirección de Gas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Licuado. En el caso de que existan discrepancias mayores al CINCO POR CIENTO (5%) entre el parque informado por la empresa fraccionadora</a:t>
          </a:r>
          <a:r>
            <a:rPr lang="es-AR"/>
            <a:t> </a:t>
          </a:r>
          <a:r>
            <a:rPr lang="es-A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el disponible en esta Dirección y que las mismas favorezcan al operador, se toman los valores disponibles en la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Dirección, caso contrario, el declarado por la Empresa.</a:t>
          </a:r>
          <a:r>
            <a:rPr lang="es-AR"/>
            <a:t> Cuando el parque informado</a:t>
          </a:r>
          <a:r>
            <a:rPr lang="es-AR" baseline="0"/>
            <a:t> es menor al valor de la Base de Datos, se adoptará el valor de la Base.</a:t>
          </a:r>
        </a:p>
        <a:p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tabSelected="1" workbookViewId="0">
      <selection activeCell="F9" sqref="F9"/>
    </sheetView>
  </sheetViews>
  <sheetFormatPr baseColWidth="10" defaultRowHeight="15" x14ac:dyDescent="0.25"/>
  <cols>
    <col min="1" max="1" width="44.85546875" customWidth="1"/>
    <col min="2" max="2" width="20.28515625" customWidth="1"/>
    <col min="3" max="3" width="19" customWidth="1"/>
    <col min="4" max="4" width="17.7109375" customWidth="1"/>
  </cols>
  <sheetData>
    <row r="2" spans="1:4" x14ac:dyDescent="0.25">
      <c r="A2" s="7" t="s">
        <v>39</v>
      </c>
      <c r="B2" s="7"/>
      <c r="C2" s="7"/>
      <c r="D2" s="7"/>
    </row>
    <row r="4" spans="1:4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3" t="s">
        <v>4</v>
      </c>
      <c r="B5" s="4">
        <v>2711114</v>
      </c>
      <c r="C5" s="4">
        <v>73762</v>
      </c>
      <c r="D5" s="4">
        <v>207593</v>
      </c>
    </row>
    <row r="6" spans="1:4" x14ac:dyDescent="0.25">
      <c r="A6" s="3" t="s">
        <v>5</v>
      </c>
      <c r="B6" s="4">
        <v>171885</v>
      </c>
      <c r="C6" s="4">
        <v>2300</v>
      </c>
      <c r="D6" s="4">
        <v>2732</v>
      </c>
    </row>
    <row r="7" spans="1:4" x14ac:dyDescent="0.25">
      <c r="A7" s="3" t="s">
        <v>6</v>
      </c>
      <c r="B7" s="4">
        <v>3949519</v>
      </c>
      <c r="C7" s="4">
        <v>120604</v>
      </c>
      <c r="D7" s="4">
        <v>212504</v>
      </c>
    </row>
    <row r="8" spans="1:4" s="1" customFormat="1" ht="30" x14ac:dyDescent="0.25">
      <c r="A8" s="5" t="s">
        <v>7</v>
      </c>
      <c r="B8" s="4">
        <v>46174</v>
      </c>
      <c r="C8" s="4">
        <v>3948</v>
      </c>
      <c r="D8" s="4">
        <v>5399</v>
      </c>
    </row>
    <row r="9" spans="1:4" s="1" customFormat="1" ht="30" x14ac:dyDescent="0.25">
      <c r="A9" s="5" t="s">
        <v>8</v>
      </c>
      <c r="B9" s="4">
        <v>13470</v>
      </c>
      <c r="C9" s="4">
        <v>94</v>
      </c>
      <c r="D9" s="4">
        <v>750</v>
      </c>
    </row>
    <row r="10" spans="1:4" s="1" customFormat="1" ht="30" x14ac:dyDescent="0.25">
      <c r="A10" s="5" t="s">
        <v>9</v>
      </c>
      <c r="B10" s="4">
        <v>23831</v>
      </c>
      <c r="C10" s="4">
        <v>64</v>
      </c>
      <c r="D10" s="4">
        <v>4229</v>
      </c>
    </row>
    <row r="11" spans="1:4" s="1" customFormat="1" ht="30" x14ac:dyDescent="0.25">
      <c r="A11" s="5" t="s">
        <v>10</v>
      </c>
      <c r="B11" s="4">
        <v>24006</v>
      </c>
      <c r="C11" s="4">
        <v>1293</v>
      </c>
      <c r="D11" s="4">
        <v>3529</v>
      </c>
    </row>
    <row r="12" spans="1:4" s="1" customFormat="1" x14ac:dyDescent="0.25">
      <c r="A12" s="5" t="s">
        <v>11</v>
      </c>
      <c r="B12" s="4">
        <v>51928</v>
      </c>
      <c r="C12" s="4">
        <v>4853</v>
      </c>
      <c r="D12" s="4">
        <v>6729</v>
      </c>
    </row>
    <row r="13" spans="1:4" s="1" customFormat="1" ht="30" x14ac:dyDescent="0.25">
      <c r="A13" s="5" t="s">
        <v>12</v>
      </c>
      <c r="B13" s="4">
        <v>45678</v>
      </c>
      <c r="C13" s="4">
        <v>1403</v>
      </c>
      <c r="D13" s="4">
        <v>2460</v>
      </c>
    </row>
    <row r="14" spans="1:4" s="1" customFormat="1" ht="45" x14ac:dyDescent="0.25">
      <c r="A14" s="5" t="s">
        <v>13</v>
      </c>
      <c r="B14" s="4" t="s">
        <v>14</v>
      </c>
      <c r="C14" s="4" t="s">
        <v>14</v>
      </c>
      <c r="D14" s="4">
        <v>3289</v>
      </c>
    </row>
    <row r="15" spans="1:4" s="1" customFormat="1" ht="45" x14ac:dyDescent="0.25">
      <c r="A15" s="5" t="s">
        <v>15</v>
      </c>
      <c r="B15" s="4">
        <v>137073</v>
      </c>
      <c r="C15" s="4">
        <v>2289</v>
      </c>
      <c r="D15" s="4">
        <v>5210</v>
      </c>
    </row>
    <row r="16" spans="1:4" s="1" customFormat="1" ht="45" x14ac:dyDescent="0.25">
      <c r="A16" s="5" t="s">
        <v>16</v>
      </c>
      <c r="B16" s="4">
        <v>64136</v>
      </c>
      <c r="C16" s="4">
        <v>2858</v>
      </c>
      <c r="D16" s="4">
        <v>5379</v>
      </c>
    </row>
    <row r="17" spans="1:4" x14ac:dyDescent="0.25">
      <c r="A17" s="3" t="s">
        <v>17</v>
      </c>
      <c r="B17" s="4">
        <v>60319</v>
      </c>
      <c r="C17" s="4">
        <v>504</v>
      </c>
      <c r="D17" s="4">
        <v>5881</v>
      </c>
    </row>
    <row r="18" spans="1:4" x14ac:dyDescent="0.25">
      <c r="A18" s="3" t="s">
        <v>18</v>
      </c>
      <c r="B18" s="4">
        <v>215083</v>
      </c>
      <c r="C18" s="4">
        <v>11380</v>
      </c>
      <c r="D18" s="4">
        <v>14402</v>
      </c>
    </row>
    <row r="19" spans="1:4" x14ac:dyDescent="0.25">
      <c r="A19" s="3" t="s">
        <v>19</v>
      </c>
      <c r="B19" s="4">
        <v>775593</v>
      </c>
      <c r="C19" s="4">
        <v>11486</v>
      </c>
      <c r="D19" s="4">
        <v>22426</v>
      </c>
    </row>
    <row r="20" spans="1:4" x14ac:dyDescent="0.25">
      <c r="A20" s="3" t="s">
        <v>20</v>
      </c>
      <c r="B20" s="4">
        <v>455765</v>
      </c>
      <c r="C20" s="4">
        <v>5759</v>
      </c>
      <c r="D20" s="4">
        <v>6979</v>
      </c>
    </row>
    <row r="21" spans="1:4" x14ac:dyDescent="0.25">
      <c r="A21" s="3" t="s">
        <v>21</v>
      </c>
      <c r="B21" s="4">
        <v>607034</v>
      </c>
      <c r="C21" s="4">
        <v>13087</v>
      </c>
      <c r="D21" s="4">
        <v>13263</v>
      </c>
    </row>
    <row r="22" spans="1:4" x14ac:dyDescent="0.25">
      <c r="A22" s="3" t="s">
        <v>22</v>
      </c>
      <c r="B22" s="4">
        <v>201855</v>
      </c>
      <c r="C22" s="4">
        <v>4907</v>
      </c>
      <c r="D22" s="4">
        <v>27136</v>
      </c>
    </row>
    <row r="23" spans="1:4" x14ac:dyDescent="0.25">
      <c r="A23" s="3" t="s">
        <v>23</v>
      </c>
      <c r="B23" s="4">
        <v>76425</v>
      </c>
      <c r="C23" s="4">
        <v>3426</v>
      </c>
      <c r="D23" s="4">
        <v>1519</v>
      </c>
    </row>
    <row r="24" spans="1:4" x14ac:dyDescent="0.25">
      <c r="A24" s="3" t="s">
        <v>24</v>
      </c>
      <c r="B24" s="4">
        <v>33723</v>
      </c>
      <c r="C24" s="4">
        <v>27</v>
      </c>
      <c r="D24" s="4">
        <v>10621</v>
      </c>
    </row>
    <row r="25" spans="1:4" x14ac:dyDescent="0.25">
      <c r="A25" s="3" t="s">
        <v>25</v>
      </c>
      <c r="B25" s="4">
        <v>20890</v>
      </c>
      <c r="C25" s="4">
        <v>2577</v>
      </c>
      <c r="D25" s="4">
        <v>1865</v>
      </c>
    </row>
    <row r="26" spans="1:4" x14ac:dyDescent="0.25">
      <c r="A26" s="3" t="s">
        <v>26</v>
      </c>
      <c r="B26" s="4">
        <v>1257422</v>
      </c>
      <c r="C26" s="4">
        <v>43190</v>
      </c>
      <c r="D26" s="4">
        <v>58646</v>
      </c>
    </row>
    <row r="27" spans="1:4" x14ac:dyDescent="0.25">
      <c r="A27" s="3" t="s">
        <v>27</v>
      </c>
      <c r="B27" s="4">
        <v>66413</v>
      </c>
      <c r="C27" s="4">
        <v>2550</v>
      </c>
      <c r="D27" s="4">
        <v>3889</v>
      </c>
    </row>
    <row r="28" spans="1:4" x14ac:dyDescent="0.25">
      <c r="A28" s="3" t="s">
        <v>28</v>
      </c>
      <c r="B28" s="4">
        <v>613572</v>
      </c>
      <c r="C28" s="4">
        <v>12706</v>
      </c>
      <c r="D28" s="4">
        <v>5785</v>
      </c>
    </row>
    <row r="29" spans="1:4" x14ac:dyDescent="0.25">
      <c r="A29" s="3" t="s">
        <v>29</v>
      </c>
      <c r="B29" s="4" t="s">
        <v>14</v>
      </c>
      <c r="C29" s="4" t="s">
        <v>14</v>
      </c>
      <c r="D29" s="4">
        <v>6540</v>
      </c>
    </row>
    <row r="30" spans="1:4" x14ac:dyDescent="0.25">
      <c r="A30" s="3" t="s">
        <v>30</v>
      </c>
      <c r="B30" s="4">
        <v>97000</v>
      </c>
      <c r="C30" s="4">
        <v>3947</v>
      </c>
      <c r="D30" s="4">
        <v>2033</v>
      </c>
    </row>
    <row r="31" spans="1:4" x14ac:dyDescent="0.25">
      <c r="A31" s="3" t="s">
        <v>31</v>
      </c>
      <c r="B31" s="4">
        <v>50000</v>
      </c>
      <c r="C31" s="4" t="s">
        <v>14</v>
      </c>
      <c r="D31" s="4" t="s">
        <v>14</v>
      </c>
    </row>
    <row r="32" spans="1:4" x14ac:dyDescent="0.25">
      <c r="A32" s="3" t="s">
        <v>32</v>
      </c>
      <c r="B32" s="4">
        <v>228132</v>
      </c>
      <c r="C32" s="4">
        <v>5824</v>
      </c>
      <c r="D32" s="4">
        <v>14578</v>
      </c>
    </row>
    <row r="33" spans="1:4" x14ac:dyDescent="0.25">
      <c r="A33" s="3" t="s">
        <v>33</v>
      </c>
      <c r="B33" s="4">
        <v>6762</v>
      </c>
      <c r="C33" s="4" t="s">
        <v>14</v>
      </c>
      <c r="D33" s="4">
        <v>2751</v>
      </c>
    </row>
    <row r="34" spans="1:4" x14ac:dyDescent="0.25">
      <c r="A34" s="3" t="s">
        <v>34</v>
      </c>
      <c r="B34" s="4">
        <v>976229</v>
      </c>
      <c r="C34" s="4">
        <v>18098</v>
      </c>
      <c r="D34" s="4">
        <v>70594</v>
      </c>
    </row>
    <row r="35" spans="1:4" x14ac:dyDescent="0.25">
      <c r="A35" s="3" t="s">
        <v>35</v>
      </c>
      <c r="B35" s="4">
        <v>147006</v>
      </c>
      <c r="C35" s="4">
        <v>21307</v>
      </c>
      <c r="D35" s="4">
        <v>15666</v>
      </c>
    </row>
    <row r="36" spans="1:4" x14ac:dyDescent="0.25">
      <c r="A36" s="3" t="s">
        <v>36</v>
      </c>
      <c r="B36" s="4">
        <v>502986</v>
      </c>
      <c r="C36" s="4">
        <v>5362</v>
      </c>
      <c r="D36" s="4">
        <v>31267</v>
      </c>
    </row>
    <row r="37" spans="1:4" x14ac:dyDescent="0.25">
      <c r="A37" s="3" t="s">
        <v>37</v>
      </c>
      <c r="B37" s="4">
        <v>3908680</v>
      </c>
      <c r="C37" s="4">
        <v>264159</v>
      </c>
      <c r="D37" s="4">
        <v>376800</v>
      </c>
    </row>
    <row r="38" spans="1:4" x14ac:dyDescent="0.25">
      <c r="A38" s="2" t="s">
        <v>38</v>
      </c>
      <c r="B38" s="6">
        <f>SUM(B5:B37)</f>
        <v>17539703</v>
      </c>
      <c r="C38" s="6">
        <f>SUM(C5:C37)</f>
        <v>643764</v>
      </c>
      <c r="D38" s="6">
        <f>SUM(D5:D37)</f>
        <v>1152444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8" sqref="L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Cantidades</vt:lpstr>
      <vt:lpstr>Criterio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andradamatiasalejandro@gmail.com</dc:creator>
  <cp:lastModifiedBy>andradamatiasalejandro@gmail.com</cp:lastModifiedBy>
  <dcterms:created xsi:type="dcterms:W3CDTF">2021-01-20T19:29:24Z</dcterms:created>
  <dcterms:modified xsi:type="dcterms:W3CDTF">2021-01-22T15:15:10Z</dcterms:modified>
</cp:coreProperties>
</file>