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7740" windowHeight="6090" activeTab="0"/>
  </bookViews>
  <sheets>
    <sheet name="rescantusuarioscoop08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<sst xmlns="http://schemas.openxmlformats.org/spreadsheetml/2006/main" count="52" uniqueCount="52">
  <si>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AÑO 2008</t>
  </si>
  <si>
    <t>Informe del Sector Eléctrico</t>
  </si>
  <si>
    <t>Total Buenos Aires</t>
  </si>
  <si>
    <t>Cooperativas Area EDEN</t>
  </si>
  <si>
    <t>Cooperativas Area EDEA</t>
  </si>
  <si>
    <t>Cooperativas Area EDES</t>
  </si>
  <si>
    <t>Total Córdoba</t>
  </si>
  <si>
    <t>Cooperativas Córdoba</t>
  </si>
  <si>
    <t>Total Corrientes</t>
  </si>
  <si>
    <t>Cooperativas Corrientes</t>
  </si>
  <si>
    <t>Total Chaco</t>
  </si>
  <si>
    <t>Cooperativas Chaco</t>
  </si>
  <si>
    <t>Total Chubut</t>
  </si>
  <si>
    <t>Cooperativas Chubut</t>
  </si>
  <si>
    <t>Total Entre Ríos</t>
  </si>
  <si>
    <t>Cooperativas Entre Ríos</t>
  </si>
  <si>
    <t>Total Formosa</t>
  </si>
  <si>
    <t>Cooperativas Formosa</t>
  </si>
  <si>
    <t>Total LaPampa</t>
  </si>
  <si>
    <t>Cooperativas de La Pampa</t>
  </si>
  <si>
    <t>Total Mendoza</t>
  </si>
  <si>
    <t>Cooperativas de Mendoza</t>
  </si>
  <si>
    <t>Total Misiones</t>
  </si>
  <si>
    <t>Cooperativas de Misiones</t>
  </si>
  <si>
    <t>Total Neuquén</t>
  </si>
  <si>
    <t>Cooperativas de Neuquén</t>
  </si>
  <si>
    <t>Total Río Negro</t>
  </si>
  <si>
    <t>Cooperativas de Río Negro</t>
  </si>
  <si>
    <t>Total San Juan</t>
  </si>
  <si>
    <t>DECSA</t>
  </si>
  <si>
    <t>Total Santa Cruz</t>
  </si>
  <si>
    <t>Munic Pico Truncado</t>
  </si>
  <si>
    <t>Total Santa Fe</t>
  </si>
  <si>
    <t>Cooperativas de Santa Fe</t>
  </si>
  <si>
    <t>Total Santiago del Estero</t>
  </si>
  <si>
    <t>Cooper. Rivadavia</t>
  </si>
  <si>
    <t>Total Tierra del Fuego</t>
  </si>
  <si>
    <t>Coop Río Grande</t>
  </si>
  <si>
    <t>Total Coop.y otros prestad</t>
  </si>
  <si>
    <t>Total</t>
  </si>
  <si>
    <t>Residencial</t>
  </si>
  <si>
    <t>Comercial</t>
  </si>
  <si>
    <t>Industrial</t>
  </si>
  <si>
    <t>Serv Sanit.</t>
  </si>
  <si>
    <t>Al. Público</t>
  </si>
  <si>
    <t>Tracción</t>
  </si>
  <si>
    <t>Riego</t>
  </si>
  <si>
    <t>Oficial</t>
  </si>
  <si>
    <t>E. Rural</t>
  </si>
  <si>
    <t>Otros</t>
  </si>
  <si>
    <t>Cantidad de Usuarios por Provincia, sector de consumo.</t>
  </si>
  <si>
    <t>Cooperativas de distribucion de energía eléctrica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</si>
</sst>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6">
      <selection activeCell="C59" sqref="C59"/>
    </sheetView>
  </sheetViews>
  <sheetFormatPr defaultColWidth="11.421875" defaultRowHeight="12.75"/>
  <cols>
    <col min="2" max="2" width="16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51</v>
      </c>
    </row>
    <row r="4" ht="12.75">
      <c r="A4" s="1" t="s">
        <v>50</v>
      </c>
    </row>
    <row r="5" spans="3:13" ht="12.75">
      <c r="C5" s="2" t="s">
        <v>39</v>
      </c>
      <c r="D5" s="3" t="s">
        <v>40</v>
      </c>
      <c r="E5" s="3" t="s">
        <v>41</v>
      </c>
      <c r="F5" s="3" t="s">
        <v>42</v>
      </c>
      <c r="G5" s="3" t="s">
        <v>43</v>
      </c>
      <c r="H5" s="3" t="s">
        <v>44</v>
      </c>
      <c r="I5" s="3" t="s">
        <v>45</v>
      </c>
      <c r="J5" s="3" t="s">
        <v>46</v>
      </c>
      <c r="K5" s="3" t="s">
        <v>47</v>
      </c>
      <c r="L5" s="3" t="s">
        <v>48</v>
      </c>
      <c r="M5" s="3" t="s">
        <v>49</v>
      </c>
    </row>
    <row r="6" spans="1:13" ht="12.75">
      <c r="A6" s="1" t="s">
        <v>2</v>
      </c>
      <c r="C6" s="5">
        <f>+C7+C8+C9</f>
        <v>836660</v>
      </c>
      <c r="D6" s="5">
        <f aca="true" t="shared" si="0" ref="D6:M6">+D7+D8+D9</f>
        <v>689654</v>
      </c>
      <c r="E6" s="5">
        <f t="shared" si="0"/>
        <v>85787</v>
      </c>
      <c r="F6" s="5">
        <f t="shared" si="0"/>
        <v>7180</v>
      </c>
      <c r="G6" s="5">
        <f t="shared" si="0"/>
        <v>112</v>
      </c>
      <c r="H6" s="5">
        <f t="shared" si="0"/>
        <v>278</v>
      </c>
      <c r="I6" s="5">
        <f t="shared" si="0"/>
        <v>0</v>
      </c>
      <c r="J6" s="5">
        <f t="shared" si="0"/>
        <v>239</v>
      </c>
      <c r="K6" s="5">
        <f t="shared" si="0"/>
        <v>5762</v>
      </c>
      <c r="L6" s="5">
        <f t="shared" si="0"/>
        <v>36740</v>
      </c>
      <c r="M6" s="5">
        <f t="shared" si="0"/>
        <v>3174</v>
      </c>
    </row>
    <row r="7" spans="1:13" ht="12.75">
      <c r="A7" s="1" t="s">
        <v>3</v>
      </c>
      <c r="C7" s="4">
        <v>362390</v>
      </c>
      <c r="D7" s="4">
        <v>296020</v>
      </c>
      <c r="E7" s="4">
        <v>37724</v>
      </c>
      <c r="F7" s="4">
        <v>3993</v>
      </c>
      <c r="G7" s="4">
        <v>57</v>
      </c>
      <c r="H7" s="4">
        <v>157</v>
      </c>
      <c r="I7" s="4">
        <v>0</v>
      </c>
      <c r="J7" s="4">
        <v>138</v>
      </c>
      <c r="K7" s="4">
        <v>3156</v>
      </c>
      <c r="L7" s="4">
        <v>20361</v>
      </c>
      <c r="M7" s="4">
        <v>784</v>
      </c>
    </row>
    <row r="8" spans="1:13" ht="12.75">
      <c r="A8" s="1" t="s">
        <v>4</v>
      </c>
      <c r="C8" s="4">
        <v>380176</v>
      </c>
      <c r="D8" s="4">
        <v>316780</v>
      </c>
      <c r="E8" s="4">
        <v>38455</v>
      </c>
      <c r="F8" s="4">
        <v>2536</v>
      </c>
      <c r="G8" s="4">
        <v>25</v>
      </c>
      <c r="H8" s="4">
        <v>55</v>
      </c>
      <c r="I8" s="4">
        <v>0</v>
      </c>
      <c r="J8" s="4">
        <v>98</v>
      </c>
      <c r="K8" s="4">
        <v>1749</v>
      </c>
      <c r="L8" s="4">
        <v>10514</v>
      </c>
      <c r="M8" s="4">
        <v>2230</v>
      </c>
    </row>
    <row r="9" spans="1:13" ht="12.75">
      <c r="A9" s="1" t="s">
        <v>5</v>
      </c>
      <c r="C9" s="4">
        <v>94094</v>
      </c>
      <c r="D9" s="4">
        <v>76854</v>
      </c>
      <c r="E9" s="4">
        <v>9608</v>
      </c>
      <c r="F9" s="4">
        <v>651</v>
      </c>
      <c r="G9" s="4">
        <v>30</v>
      </c>
      <c r="H9" s="4">
        <v>66</v>
      </c>
      <c r="I9" s="4">
        <v>0</v>
      </c>
      <c r="J9" s="4">
        <v>3</v>
      </c>
      <c r="K9" s="4">
        <v>857</v>
      </c>
      <c r="L9" s="4">
        <v>5865</v>
      </c>
      <c r="M9" s="4">
        <v>160</v>
      </c>
    </row>
    <row r="11" spans="1:14" ht="12.75">
      <c r="A11" s="1" t="s">
        <v>6</v>
      </c>
      <c r="C11" s="5">
        <f>+C12</f>
        <v>356594</v>
      </c>
      <c r="D11" s="5">
        <f aca="true" t="shared" si="1" ref="D11:M11">+D12</f>
        <v>279928</v>
      </c>
      <c r="E11" s="5">
        <f t="shared" si="1"/>
        <v>41877</v>
      </c>
      <c r="F11" s="5">
        <f t="shared" si="1"/>
        <v>2716</v>
      </c>
      <c r="G11" s="5">
        <f t="shared" si="1"/>
        <v>129</v>
      </c>
      <c r="H11" s="5">
        <f t="shared" si="1"/>
        <v>250</v>
      </c>
      <c r="I11" s="5">
        <f t="shared" si="1"/>
        <v>0</v>
      </c>
      <c r="J11" s="5">
        <f t="shared" si="1"/>
        <v>202</v>
      </c>
      <c r="K11" s="5">
        <f t="shared" si="1"/>
        <v>4895</v>
      </c>
      <c r="L11" s="5">
        <f t="shared" si="1"/>
        <v>25078</v>
      </c>
      <c r="M11" s="5">
        <f t="shared" si="1"/>
        <v>1519</v>
      </c>
      <c r="N11" s="5"/>
    </row>
    <row r="12" spans="1:13" ht="12.75">
      <c r="A12" s="1" t="s">
        <v>7</v>
      </c>
      <c r="C12" s="4">
        <v>356594</v>
      </c>
      <c r="D12" s="4">
        <v>279928</v>
      </c>
      <c r="E12" s="4">
        <v>41877</v>
      </c>
      <c r="F12" s="4">
        <v>2716</v>
      </c>
      <c r="G12" s="4">
        <v>129</v>
      </c>
      <c r="H12" s="4">
        <v>250</v>
      </c>
      <c r="I12" s="4">
        <v>0</v>
      </c>
      <c r="J12" s="4">
        <v>202</v>
      </c>
      <c r="K12" s="4">
        <v>4895</v>
      </c>
      <c r="L12" s="4">
        <v>25078</v>
      </c>
      <c r="M12" s="4">
        <v>1519</v>
      </c>
    </row>
    <row r="14" spans="1:13" ht="12.75">
      <c r="A14" s="1" t="s">
        <v>8</v>
      </c>
      <c r="C14" s="5">
        <f>+C15</f>
        <v>4193</v>
      </c>
      <c r="D14" s="5">
        <f aca="true" t="shared" si="2" ref="D14:M14">+D15</f>
        <v>362</v>
      </c>
      <c r="E14" s="5">
        <f t="shared" si="2"/>
        <v>9</v>
      </c>
      <c r="F14" s="5">
        <f t="shared" si="2"/>
        <v>11</v>
      </c>
      <c r="G14" s="5">
        <f t="shared" si="2"/>
        <v>2</v>
      </c>
      <c r="H14" s="5">
        <f t="shared" si="2"/>
        <v>1</v>
      </c>
      <c r="I14" s="5">
        <f t="shared" si="2"/>
        <v>0</v>
      </c>
      <c r="J14" s="5">
        <f t="shared" si="2"/>
        <v>10</v>
      </c>
      <c r="K14" s="5">
        <f t="shared" si="2"/>
        <v>6</v>
      </c>
      <c r="L14" s="5">
        <f t="shared" si="2"/>
        <v>3786</v>
      </c>
      <c r="M14" s="5">
        <f t="shared" si="2"/>
        <v>6</v>
      </c>
    </row>
    <row r="15" spans="1:13" ht="12.75">
      <c r="A15" s="1" t="s">
        <v>9</v>
      </c>
      <c r="C15" s="4">
        <v>4193</v>
      </c>
      <c r="D15" s="4">
        <v>362</v>
      </c>
      <c r="E15" s="4">
        <v>9</v>
      </c>
      <c r="F15" s="4">
        <v>11</v>
      </c>
      <c r="G15" s="4">
        <v>2</v>
      </c>
      <c r="H15" s="4">
        <v>1</v>
      </c>
      <c r="I15" s="4">
        <v>0</v>
      </c>
      <c r="J15" s="4">
        <v>10</v>
      </c>
      <c r="K15" s="4">
        <v>6</v>
      </c>
      <c r="L15" s="4">
        <v>3786</v>
      </c>
      <c r="M15" s="4">
        <v>6</v>
      </c>
    </row>
    <row r="17" spans="1:13" ht="12.75">
      <c r="A17" s="1" t="s">
        <v>10</v>
      </c>
      <c r="C17" s="5">
        <f>+C18</f>
        <v>9854</v>
      </c>
      <c r="D17" s="5">
        <f aca="true" t="shared" si="3" ref="D17:M17">+D18</f>
        <v>443</v>
      </c>
      <c r="E17" s="5">
        <f t="shared" si="3"/>
        <v>8</v>
      </c>
      <c r="F17" s="5">
        <f t="shared" si="3"/>
        <v>1</v>
      </c>
      <c r="G17" s="5">
        <f t="shared" si="3"/>
        <v>6</v>
      </c>
      <c r="H17" s="5">
        <f t="shared" si="3"/>
        <v>6</v>
      </c>
      <c r="I17" s="5">
        <f t="shared" si="3"/>
        <v>0</v>
      </c>
      <c r="J17" s="5">
        <f t="shared" si="3"/>
        <v>0</v>
      </c>
      <c r="K17" s="5">
        <f t="shared" si="3"/>
        <v>434</v>
      </c>
      <c r="L17" s="5">
        <f t="shared" si="3"/>
        <v>8910</v>
      </c>
      <c r="M17" s="5">
        <f t="shared" si="3"/>
        <v>46</v>
      </c>
    </row>
    <row r="18" spans="1:13" ht="12.75">
      <c r="A18" s="1" t="s">
        <v>11</v>
      </c>
      <c r="C18" s="4">
        <v>9854</v>
      </c>
      <c r="D18" s="4">
        <v>443</v>
      </c>
      <c r="E18" s="4">
        <v>8</v>
      </c>
      <c r="F18" s="4">
        <v>1</v>
      </c>
      <c r="G18" s="4">
        <v>6</v>
      </c>
      <c r="H18" s="4">
        <v>6</v>
      </c>
      <c r="I18" s="4">
        <v>0</v>
      </c>
      <c r="J18" s="4">
        <v>0</v>
      </c>
      <c r="K18" s="4">
        <v>434</v>
      </c>
      <c r="L18" s="4">
        <v>8910</v>
      </c>
      <c r="M18" s="4">
        <v>46</v>
      </c>
    </row>
    <row r="20" spans="1:13" ht="12.75">
      <c r="A20" s="1" t="s">
        <v>12</v>
      </c>
      <c r="C20" s="5">
        <f>+C21</f>
        <v>147367</v>
      </c>
      <c r="D20" s="5">
        <f aca="true" t="shared" si="4" ref="D20:M20">+D21</f>
        <v>126902</v>
      </c>
      <c r="E20" s="5">
        <f t="shared" si="4"/>
        <v>15730</v>
      </c>
      <c r="F20" s="5">
        <f t="shared" si="4"/>
        <v>974</v>
      </c>
      <c r="G20" s="5">
        <f t="shared" si="4"/>
        <v>24</v>
      </c>
      <c r="H20" s="5">
        <f t="shared" si="4"/>
        <v>31</v>
      </c>
      <c r="I20" s="5">
        <f t="shared" si="4"/>
        <v>0</v>
      </c>
      <c r="J20" s="5">
        <f t="shared" si="4"/>
        <v>6</v>
      </c>
      <c r="K20" s="5">
        <f t="shared" si="4"/>
        <v>2010</v>
      </c>
      <c r="L20" s="5">
        <f t="shared" si="4"/>
        <v>1633</v>
      </c>
      <c r="M20" s="5">
        <f t="shared" si="4"/>
        <v>57</v>
      </c>
    </row>
    <row r="21" spans="1:13" ht="12.75">
      <c r="A21" s="1" t="s">
        <v>13</v>
      </c>
      <c r="C21" s="4">
        <v>147367</v>
      </c>
      <c r="D21" s="4">
        <v>126902</v>
      </c>
      <c r="E21" s="4">
        <v>15730</v>
      </c>
      <c r="F21" s="4">
        <v>974</v>
      </c>
      <c r="G21" s="4">
        <v>24</v>
      </c>
      <c r="H21" s="4">
        <v>31</v>
      </c>
      <c r="I21" s="4">
        <v>0</v>
      </c>
      <c r="J21" s="4">
        <v>6</v>
      </c>
      <c r="K21" s="4">
        <v>2010</v>
      </c>
      <c r="L21" s="4">
        <v>1633</v>
      </c>
      <c r="M21" s="4">
        <v>57</v>
      </c>
    </row>
    <row r="23" spans="1:13" ht="12.75">
      <c r="A23" s="1" t="s">
        <v>14</v>
      </c>
      <c r="C23" s="5">
        <f>+C24</f>
        <v>126485</v>
      </c>
      <c r="D23" s="5">
        <f aca="true" t="shared" si="5" ref="D23:M23">+D24</f>
        <v>95967</v>
      </c>
      <c r="E23" s="5">
        <f t="shared" si="5"/>
        <v>11703</v>
      </c>
      <c r="F23" s="5">
        <f t="shared" si="5"/>
        <v>1076</v>
      </c>
      <c r="G23" s="5">
        <f t="shared" si="5"/>
        <v>8</v>
      </c>
      <c r="H23" s="5">
        <f t="shared" si="5"/>
        <v>84</v>
      </c>
      <c r="I23" s="5">
        <f t="shared" si="5"/>
        <v>0</v>
      </c>
      <c r="J23" s="5">
        <f t="shared" si="5"/>
        <v>48</v>
      </c>
      <c r="K23" s="5">
        <f t="shared" si="5"/>
        <v>2158</v>
      </c>
      <c r="L23" s="5">
        <f t="shared" si="5"/>
        <v>15345</v>
      </c>
      <c r="M23" s="5">
        <f t="shared" si="5"/>
        <v>96</v>
      </c>
    </row>
    <row r="24" spans="1:13" ht="12.75">
      <c r="A24" s="1" t="s">
        <v>15</v>
      </c>
      <c r="C24" s="4">
        <v>126485</v>
      </c>
      <c r="D24" s="4">
        <v>95967</v>
      </c>
      <c r="E24" s="4">
        <v>11703</v>
      </c>
      <c r="F24" s="4">
        <v>1076</v>
      </c>
      <c r="G24" s="4">
        <v>8</v>
      </c>
      <c r="H24" s="4">
        <v>84</v>
      </c>
      <c r="I24" s="4">
        <v>0</v>
      </c>
      <c r="J24" s="4">
        <v>48</v>
      </c>
      <c r="K24" s="4">
        <v>2158</v>
      </c>
      <c r="L24" s="4">
        <v>15345</v>
      </c>
      <c r="M24" s="4">
        <v>96</v>
      </c>
    </row>
    <row r="26" spans="1:13" ht="12.75">
      <c r="A26" s="1" t="s">
        <v>16</v>
      </c>
      <c r="C26" s="5">
        <f>+C27</f>
        <v>9743</v>
      </c>
      <c r="D26" s="5">
        <f aca="true" t="shared" si="6" ref="D26:M26">+D27</f>
        <v>0</v>
      </c>
      <c r="E26" s="5">
        <f t="shared" si="6"/>
        <v>0</v>
      </c>
      <c r="F26" s="5">
        <f t="shared" si="6"/>
        <v>0</v>
      </c>
      <c r="G26" s="5">
        <f t="shared" si="6"/>
        <v>0</v>
      </c>
      <c r="H26" s="5">
        <f t="shared" si="6"/>
        <v>7</v>
      </c>
      <c r="I26" s="5">
        <f t="shared" si="6"/>
        <v>0</v>
      </c>
      <c r="J26" s="5">
        <f t="shared" si="6"/>
        <v>0</v>
      </c>
      <c r="K26" s="5">
        <f t="shared" si="6"/>
        <v>0</v>
      </c>
      <c r="L26" s="5">
        <f t="shared" si="6"/>
        <v>9736</v>
      </c>
      <c r="M26" s="5">
        <f t="shared" si="6"/>
        <v>0</v>
      </c>
    </row>
    <row r="27" spans="1:13" ht="12.75">
      <c r="A27" s="1" t="s">
        <v>17</v>
      </c>
      <c r="C27" s="4">
        <v>9743</v>
      </c>
      <c r="D27" s="4">
        <v>0</v>
      </c>
      <c r="E27" s="4">
        <v>0</v>
      </c>
      <c r="F27" s="4">
        <v>0</v>
      </c>
      <c r="G27" s="4">
        <v>0</v>
      </c>
      <c r="H27" s="4">
        <v>7</v>
      </c>
      <c r="I27" s="4">
        <v>0</v>
      </c>
      <c r="J27" s="4">
        <v>0</v>
      </c>
      <c r="K27" s="4">
        <v>0</v>
      </c>
      <c r="L27" s="4">
        <v>9736</v>
      </c>
      <c r="M27" s="4">
        <v>0</v>
      </c>
    </row>
    <row r="29" spans="1:13" ht="12.75">
      <c r="A29" s="1" t="s">
        <v>18</v>
      </c>
      <c r="C29" s="5">
        <f>+C30</f>
        <v>130309</v>
      </c>
      <c r="D29" s="5">
        <f aca="true" t="shared" si="7" ref="D29:M29">+D30</f>
        <v>107289</v>
      </c>
      <c r="E29" s="5">
        <f t="shared" si="7"/>
        <v>14688</v>
      </c>
      <c r="F29" s="5">
        <f t="shared" si="7"/>
        <v>706</v>
      </c>
      <c r="G29" s="5">
        <f t="shared" si="7"/>
        <v>176</v>
      </c>
      <c r="H29" s="5">
        <f t="shared" si="7"/>
        <v>112</v>
      </c>
      <c r="I29" s="5">
        <f t="shared" si="7"/>
        <v>0</v>
      </c>
      <c r="J29" s="5">
        <f t="shared" si="7"/>
        <v>3</v>
      </c>
      <c r="K29" s="5">
        <f t="shared" si="7"/>
        <v>2222</v>
      </c>
      <c r="L29" s="5">
        <f t="shared" si="7"/>
        <v>4135</v>
      </c>
      <c r="M29" s="5">
        <f t="shared" si="7"/>
        <v>978</v>
      </c>
    </row>
    <row r="30" spans="1:13" ht="12.75">
      <c r="A30" s="1" t="s">
        <v>19</v>
      </c>
      <c r="C30" s="4">
        <v>130309</v>
      </c>
      <c r="D30" s="4">
        <v>107289</v>
      </c>
      <c r="E30" s="4">
        <v>14688</v>
      </c>
      <c r="F30" s="4">
        <v>706</v>
      </c>
      <c r="G30" s="4">
        <v>176</v>
      </c>
      <c r="H30" s="4">
        <v>112</v>
      </c>
      <c r="I30" s="4">
        <v>0</v>
      </c>
      <c r="J30" s="4">
        <v>3</v>
      </c>
      <c r="K30" s="4">
        <v>2222</v>
      </c>
      <c r="L30" s="4">
        <v>4135</v>
      </c>
      <c r="M30" s="4">
        <v>978</v>
      </c>
    </row>
    <row r="32" spans="1:13" ht="12.75">
      <c r="A32" s="1" t="s">
        <v>20</v>
      </c>
      <c r="C32" s="5">
        <f>+C33</f>
        <v>120861</v>
      </c>
      <c r="D32" s="5">
        <f aca="true" t="shared" si="8" ref="D32:M32">+D33</f>
        <v>103256</v>
      </c>
      <c r="E32" s="5">
        <f t="shared" si="8"/>
        <v>7906</v>
      </c>
      <c r="F32" s="5">
        <f t="shared" si="8"/>
        <v>3597</v>
      </c>
      <c r="G32" s="5">
        <f t="shared" si="8"/>
        <v>10</v>
      </c>
      <c r="H32" s="5">
        <f t="shared" si="8"/>
        <v>14</v>
      </c>
      <c r="I32" s="5">
        <f t="shared" si="8"/>
        <v>0</v>
      </c>
      <c r="J32" s="5">
        <f t="shared" si="8"/>
        <v>3148</v>
      </c>
      <c r="K32" s="5">
        <f t="shared" si="8"/>
        <v>705</v>
      </c>
      <c r="L32" s="5">
        <f t="shared" si="8"/>
        <v>2212</v>
      </c>
      <c r="M32" s="5">
        <f t="shared" si="8"/>
        <v>13</v>
      </c>
    </row>
    <row r="33" spans="1:13" ht="12.75">
      <c r="A33" s="1" t="s">
        <v>21</v>
      </c>
      <c r="C33" s="4">
        <v>120861</v>
      </c>
      <c r="D33" s="4">
        <v>103256</v>
      </c>
      <c r="E33" s="4">
        <v>7906</v>
      </c>
      <c r="F33" s="4">
        <v>3597</v>
      </c>
      <c r="G33" s="4">
        <v>10</v>
      </c>
      <c r="H33" s="4">
        <v>14</v>
      </c>
      <c r="I33" s="4">
        <v>0</v>
      </c>
      <c r="J33" s="4">
        <v>3148</v>
      </c>
      <c r="K33" s="4">
        <v>705</v>
      </c>
      <c r="L33" s="4">
        <v>2212</v>
      </c>
      <c r="M33" s="4">
        <v>13</v>
      </c>
    </row>
    <row r="35" spans="1:13" ht="12.75">
      <c r="A35" s="1" t="s">
        <v>22</v>
      </c>
      <c r="C35" s="5">
        <f>+C36</f>
        <v>95453</v>
      </c>
      <c r="D35" s="5">
        <f aca="true" t="shared" si="9" ref="D35:M35">+D36</f>
        <v>80338</v>
      </c>
      <c r="E35" s="5">
        <f t="shared" si="9"/>
        <v>5697</v>
      </c>
      <c r="F35" s="5">
        <f t="shared" si="9"/>
        <v>1801</v>
      </c>
      <c r="G35" s="5">
        <f t="shared" si="9"/>
        <v>28</v>
      </c>
      <c r="H35" s="5">
        <f t="shared" si="9"/>
        <v>22</v>
      </c>
      <c r="I35" s="5">
        <f t="shared" si="9"/>
        <v>0</v>
      </c>
      <c r="J35" s="5">
        <f t="shared" si="9"/>
        <v>0</v>
      </c>
      <c r="K35" s="5">
        <f t="shared" si="9"/>
        <v>1145</v>
      </c>
      <c r="L35" s="5">
        <f t="shared" si="9"/>
        <v>6385</v>
      </c>
      <c r="M35" s="5">
        <f t="shared" si="9"/>
        <v>37</v>
      </c>
    </row>
    <row r="36" spans="1:13" ht="12.75">
      <c r="A36" s="1" t="s">
        <v>23</v>
      </c>
      <c r="C36" s="4">
        <v>95453</v>
      </c>
      <c r="D36" s="4">
        <v>80338</v>
      </c>
      <c r="E36" s="4">
        <v>5697</v>
      </c>
      <c r="F36" s="4">
        <v>1801</v>
      </c>
      <c r="G36" s="4">
        <v>28</v>
      </c>
      <c r="H36" s="4">
        <v>22</v>
      </c>
      <c r="I36" s="4">
        <v>0</v>
      </c>
      <c r="J36" s="4">
        <v>0</v>
      </c>
      <c r="K36" s="4">
        <v>1145</v>
      </c>
      <c r="L36" s="4">
        <v>6385</v>
      </c>
      <c r="M36" s="4">
        <v>37</v>
      </c>
    </row>
    <row r="38" spans="1:13" ht="12.75">
      <c r="A38" s="1" t="s">
        <v>24</v>
      </c>
      <c r="C38" s="5">
        <f>+C39</f>
        <v>109361</v>
      </c>
      <c r="D38" s="5">
        <f aca="true" t="shared" si="10" ref="D38:M38">+D39</f>
        <v>97093</v>
      </c>
      <c r="E38" s="5">
        <f t="shared" si="10"/>
        <v>9114</v>
      </c>
      <c r="F38" s="5">
        <f t="shared" si="10"/>
        <v>1616</v>
      </c>
      <c r="G38" s="5">
        <f t="shared" si="10"/>
        <v>2</v>
      </c>
      <c r="H38" s="5">
        <f t="shared" si="10"/>
        <v>5</v>
      </c>
      <c r="I38" s="5">
        <f t="shared" si="10"/>
        <v>0</v>
      </c>
      <c r="J38" s="5">
        <f t="shared" si="10"/>
        <v>97</v>
      </c>
      <c r="K38" s="5">
        <f t="shared" si="10"/>
        <v>959</v>
      </c>
      <c r="L38" s="5">
        <f t="shared" si="10"/>
        <v>0</v>
      </c>
      <c r="M38" s="5">
        <f t="shared" si="10"/>
        <v>475</v>
      </c>
    </row>
    <row r="39" spans="1:13" ht="12.75">
      <c r="A39" s="1" t="s">
        <v>25</v>
      </c>
      <c r="C39" s="4">
        <v>109361</v>
      </c>
      <c r="D39" s="4">
        <v>97093</v>
      </c>
      <c r="E39" s="4">
        <v>9114</v>
      </c>
      <c r="F39" s="4">
        <v>1616</v>
      </c>
      <c r="G39" s="4">
        <v>2</v>
      </c>
      <c r="H39" s="4">
        <v>5</v>
      </c>
      <c r="I39" s="4">
        <v>0</v>
      </c>
      <c r="J39" s="4">
        <v>97</v>
      </c>
      <c r="K39" s="4">
        <v>959</v>
      </c>
      <c r="L39" s="4">
        <v>0</v>
      </c>
      <c r="M39" s="4">
        <v>475</v>
      </c>
    </row>
    <row r="41" spans="1:13" ht="12.75">
      <c r="A41" s="1" t="s">
        <v>26</v>
      </c>
      <c r="C41" s="5">
        <f>+C42</f>
        <v>44577</v>
      </c>
      <c r="D41" s="5">
        <f aca="true" t="shared" si="11" ref="D41:M41">+D42</f>
        <v>38917</v>
      </c>
      <c r="E41" s="5">
        <f t="shared" si="11"/>
        <v>5457</v>
      </c>
      <c r="F41" s="5">
        <f t="shared" si="11"/>
        <v>78</v>
      </c>
      <c r="G41" s="5">
        <f t="shared" si="11"/>
        <v>4</v>
      </c>
      <c r="H41" s="5">
        <f t="shared" si="11"/>
        <v>2</v>
      </c>
      <c r="I41" s="5">
        <f t="shared" si="11"/>
        <v>0</v>
      </c>
      <c r="J41" s="5">
        <f t="shared" si="11"/>
        <v>18</v>
      </c>
      <c r="K41" s="5">
        <f t="shared" si="11"/>
        <v>95</v>
      </c>
      <c r="L41" s="5">
        <f t="shared" si="11"/>
        <v>0</v>
      </c>
      <c r="M41" s="5">
        <f t="shared" si="11"/>
        <v>6</v>
      </c>
    </row>
    <row r="42" spans="1:13" ht="12.75">
      <c r="A42" s="1" t="s">
        <v>27</v>
      </c>
      <c r="C42" s="4">
        <v>44577</v>
      </c>
      <c r="D42" s="4">
        <v>38917</v>
      </c>
      <c r="E42" s="4">
        <v>5457</v>
      </c>
      <c r="F42" s="4">
        <v>78</v>
      </c>
      <c r="G42" s="4">
        <v>4</v>
      </c>
      <c r="H42" s="4">
        <v>2</v>
      </c>
      <c r="I42" s="4">
        <v>0</v>
      </c>
      <c r="J42" s="4">
        <v>18</v>
      </c>
      <c r="K42" s="4">
        <v>95</v>
      </c>
      <c r="L42" s="4">
        <v>0</v>
      </c>
      <c r="M42" s="4">
        <v>6</v>
      </c>
    </row>
    <row r="44" spans="1:13" ht="12.75">
      <c r="A44" s="1" t="s">
        <v>28</v>
      </c>
      <c r="C44" s="5">
        <f>+C45</f>
        <v>9204</v>
      </c>
      <c r="D44" s="5">
        <f aca="true" t="shared" si="12" ref="D44:M44">+D45</f>
        <v>8315</v>
      </c>
      <c r="E44" s="5">
        <f t="shared" si="12"/>
        <v>797</v>
      </c>
      <c r="F44" s="5">
        <f t="shared" si="12"/>
        <v>35</v>
      </c>
      <c r="G44" s="5">
        <f t="shared" si="12"/>
        <v>2</v>
      </c>
      <c r="H44" s="5">
        <f t="shared" si="12"/>
        <v>2</v>
      </c>
      <c r="I44" s="5">
        <f t="shared" si="12"/>
        <v>0</v>
      </c>
      <c r="J44" s="5">
        <f t="shared" si="12"/>
        <v>36</v>
      </c>
      <c r="K44" s="5">
        <f t="shared" si="12"/>
        <v>17</v>
      </c>
      <c r="L44" s="5">
        <f t="shared" si="12"/>
        <v>0</v>
      </c>
      <c r="M44" s="5">
        <f t="shared" si="12"/>
        <v>0</v>
      </c>
    </row>
    <row r="45" spans="1:13" ht="12.75">
      <c r="A45" s="1" t="s">
        <v>29</v>
      </c>
      <c r="C45" s="4">
        <v>9204</v>
      </c>
      <c r="D45" s="4">
        <v>8315</v>
      </c>
      <c r="E45" s="4">
        <v>797</v>
      </c>
      <c r="F45" s="4">
        <v>35</v>
      </c>
      <c r="G45" s="4">
        <v>2</v>
      </c>
      <c r="H45" s="4">
        <v>2</v>
      </c>
      <c r="I45" s="4">
        <v>0</v>
      </c>
      <c r="J45" s="4">
        <v>36</v>
      </c>
      <c r="K45" s="4">
        <v>17</v>
      </c>
      <c r="L45" s="4">
        <v>0</v>
      </c>
      <c r="M45" s="4">
        <v>0</v>
      </c>
    </row>
    <row r="47" spans="1:13" ht="12.75">
      <c r="A47" s="1" t="s">
        <v>30</v>
      </c>
      <c r="C47" s="5">
        <f>+C48</f>
        <v>5626</v>
      </c>
      <c r="D47" s="5">
        <f aca="true" t="shared" si="13" ref="D47:L47">+D48</f>
        <v>4491</v>
      </c>
      <c r="E47" s="5">
        <f t="shared" si="13"/>
        <v>708</v>
      </c>
      <c r="F47" s="5">
        <f t="shared" si="13"/>
        <v>0</v>
      </c>
      <c r="G47" s="5">
        <f t="shared" si="13"/>
        <v>0</v>
      </c>
      <c r="H47" s="5">
        <f t="shared" si="13"/>
        <v>1</v>
      </c>
      <c r="I47" s="5">
        <f t="shared" si="13"/>
        <v>0</v>
      </c>
      <c r="J47" s="5">
        <f t="shared" si="13"/>
        <v>0</v>
      </c>
      <c r="K47" s="5">
        <f t="shared" si="13"/>
        <v>337</v>
      </c>
      <c r="L47" s="5">
        <f t="shared" si="13"/>
        <v>89</v>
      </c>
      <c r="M47" s="5">
        <f>+M48</f>
        <v>0</v>
      </c>
    </row>
    <row r="48" spans="1:13" ht="12.75">
      <c r="A48" s="1" t="s">
        <v>31</v>
      </c>
      <c r="C48" s="4">
        <v>5626</v>
      </c>
      <c r="D48" s="4">
        <v>4491</v>
      </c>
      <c r="E48" s="4">
        <v>708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337</v>
      </c>
      <c r="L48" s="4">
        <v>89</v>
      </c>
      <c r="M48" s="4">
        <v>0</v>
      </c>
    </row>
    <row r="50" spans="1:13" ht="12.75">
      <c r="A50" s="1" t="s">
        <v>32</v>
      </c>
      <c r="C50" s="5">
        <f>+C51</f>
        <v>135478</v>
      </c>
      <c r="D50" s="5">
        <f aca="true" t="shared" si="14" ref="D50:M50">+D51</f>
        <v>106011</v>
      </c>
      <c r="E50" s="5">
        <f t="shared" si="14"/>
        <v>13271</v>
      </c>
      <c r="F50" s="5">
        <f t="shared" si="14"/>
        <v>4404</v>
      </c>
      <c r="G50" s="5">
        <f t="shared" si="14"/>
        <v>31</v>
      </c>
      <c r="H50" s="5">
        <f t="shared" si="14"/>
        <v>55</v>
      </c>
      <c r="I50" s="5">
        <f t="shared" si="14"/>
        <v>0</v>
      </c>
      <c r="J50" s="5">
        <f t="shared" si="14"/>
        <v>59</v>
      </c>
      <c r="K50" s="5">
        <f t="shared" si="14"/>
        <v>1300</v>
      </c>
      <c r="L50" s="5">
        <f t="shared" si="14"/>
        <v>9806</v>
      </c>
      <c r="M50" s="5">
        <f t="shared" si="14"/>
        <v>541</v>
      </c>
    </row>
    <row r="51" spans="1:13" ht="12.75">
      <c r="A51" s="1" t="s">
        <v>33</v>
      </c>
      <c r="C51" s="4">
        <v>135478</v>
      </c>
      <c r="D51" s="4">
        <v>106011</v>
      </c>
      <c r="E51" s="4">
        <v>13271</v>
      </c>
      <c r="F51" s="4">
        <v>4404</v>
      </c>
      <c r="G51" s="4">
        <v>31</v>
      </c>
      <c r="H51" s="4">
        <v>55</v>
      </c>
      <c r="I51" s="4">
        <v>0</v>
      </c>
      <c r="J51" s="4">
        <v>59</v>
      </c>
      <c r="K51" s="4">
        <v>1300</v>
      </c>
      <c r="L51" s="4">
        <v>9806</v>
      </c>
      <c r="M51" s="4">
        <v>541</v>
      </c>
    </row>
    <row r="53" spans="1:13" ht="12.75">
      <c r="A53" s="1" t="s">
        <v>34</v>
      </c>
      <c r="C53" s="5">
        <f>+C54</f>
        <v>473</v>
      </c>
      <c r="D53" s="5">
        <f aca="true" t="shared" si="15" ref="D53:M53">+D54</f>
        <v>0</v>
      </c>
      <c r="E53" s="5">
        <f t="shared" si="15"/>
        <v>0</v>
      </c>
      <c r="F53" s="5">
        <f t="shared" si="15"/>
        <v>0</v>
      </c>
      <c r="G53" s="5">
        <f t="shared" si="15"/>
        <v>0</v>
      </c>
      <c r="H53" s="5">
        <f t="shared" si="15"/>
        <v>0</v>
      </c>
      <c r="I53" s="5">
        <f t="shared" si="15"/>
        <v>0</v>
      </c>
      <c r="J53" s="5">
        <f t="shared" si="15"/>
        <v>0</v>
      </c>
      <c r="K53" s="5">
        <f t="shared" si="15"/>
        <v>23</v>
      </c>
      <c r="L53" s="5">
        <f t="shared" si="15"/>
        <v>450</v>
      </c>
      <c r="M53" s="5">
        <f t="shared" si="15"/>
        <v>0</v>
      </c>
    </row>
    <row r="54" spans="1:13" ht="12.75">
      <c r="A54" s="1" t="s">
        <v>35</v>
      </c>
      <c r="C54" s="4">
        <v>473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23</v>
      </c>
      <c r="L54" s="4">
        <v>450</v>
      </c>
      <c r="M54" s="4">
        <v>0</v>
      </c>
    </row>
    <row r="56" spans="1:13" ht="12.75">
      <c r="A56" s="1" t="s">
        <v>36</v>
      </c>
      <c r="C56" s="5">
        <f>+C57</f>
        <v>20900</v>
      </c>
      <c r="D56" s="5">
        <f aca="true" t="shared" si="16" ref="D56:M56">+D57</f>
        <v>17935</v>
      </c>
      <c r="E56" s="5">
        <f t="shared" si="16"/>
        <v>2465</v>
      </c>
      <c r="F56" s="5">
        <f t="shared" si="16"/>
        <v>157</v>
      </c>
      <c r="G56" s="5">
        <f t="shared" si="16"/>
        <v>0</v>
      </c>
      <c r="H56" s="5">
        <f t="shared" si="16"/>
        <v>2</v>
      </c>
      <c r="I56" s="5">
        <f t="shared" si="16"/>
        <v>0</v>
      </c>
      <c r="J56" s="5">
        <f t="shared" si="16"/>
        <v>0</v>
      </c>
      <c r="K56" s="5">
        <f t="shared" si="16"/>
        <v>341</v>
      </c>
      <c r="L56" s="5">
        <f t="shared" si="16"/>
        <v>0</v>
      </c>
      <c r="M56" s="5">
        <f t="shared" si="16"/>
        <v>0</v>
      </c>
    </row>
    <row r="57" spans="1:13" ht="12.75">
      <c r="A57" s="1" t="s">
        <v>37</v>
      </c>
      <c r="C57" s="4">
        <v>20900</v>
      </c>
      <c r="D57" s="4">
        <v>17935</v>
      </c>
      <c r="E57" s="4">
        <v>2465</v>
      </c>
      <c r="F57" s="4">
        <v>157</v>
      </c>
      <c r="G57" s="4">
        <v>0</v>
      </c>
      <c r="H57" s="4">
        <v>2</v>
      </c>
      <c r="I57" s="4">
        <v>0</v>
      </c>
      <c r="J57" s="4">
        <v>0</v>
      </c>
      <c r="K57" s="4">
        <v>341</v>
      </c>
      <c r="L57" s="4">
        <v>0</v>
      </c>
      <c r="M57" s="4">
        <v>0</v>
      </c>
    </row>
    <row r="59" spans="1:13" ht="12.75">
      <c r="A59" s="1" t="s">
        <v>38</v>
      </c>
      <c r="C59" s="5">
        <f>+C7+C8+C9+C12+C15+C18+C21+C24+C27+C30+C33+C36+C39+C42+C45+C48+C51+C54+C57</f>
        <v>2163138</v>
      </c>
      <c r="D59" s="5">
        <f>+D7+D8+D9+D12+D15+D18+D21+D24+D27+D30+D33+D36+D39+D42+D45+D48+D51+D54+D57</f>
        <v>1756901</v>
      </c>
      <c r="E59" s="5">
        <f>+E7+E8+E9+E12+E15+E18+E21+E24+E27+E30+E33+E36+E39+E42+E45+E48+E51+E54+E57</f>
        <v>215217</v>
      </c>
      <c r="F59" s="5">
        <f>+F7+F8+F9+F12+F15+F18+F21+F24+F27+F30+F33+F36+F39+F42+F45+F48+F51+F54+F57</f>
        <v>24352</v>
      </c>
      <c r="G59" s="5">
        <f>+G7+G8+G9+G12+G15+G18+G21+G24+G27+G30+G33+G36+G39+G42+G45+G48+G51+G54+G57</f>
        <v>534</v>
      </c>
      <c r="H59" s="5">
        <f>+H7+H8+H9+H12+H15+H18+H21+H24+H27+H30+H33+H36+H39+H42+H45+H48+H51+H54+H57</f>
        <v>872</v>
      </c>
      <c r="I59" s="5">
        <f>+I7+I8+I9+I12+I15+I18+I21+I24+I27+I30+I33+I36+I39+I42+I45+I48+I51+I54+I57</f>
        <v>0</v>
      </c>
      <c r="J59" s="5">
        <f>+J7+J8+J9+J12+J15+J18+J21+J24+J27+J30+J33+J36+J39+J42+J45+J48+J51+J54+J57</f>
        <v>3866</v>
      </c>
      <c r="K59" s="5">
        <f>+K7+K8+K9+K12+K15+K18+K21+K24+K27+K30+K33+K36+K39+K42+K45+K48+K51+K54+K57</f>
        <v>22409</v>
      </c>
      <c r="L59" s="5">
        <f>+L7+L8+L9+L12+L15+L18+L21+L24+L27+L30+L33+L36+L39+L42+L45+L48+L51+L54+L57</f>
        <v>124305</v>
      </c>
      <c r="M59" s="5">
        <f>+M7+M8+M9+M12+M15+M18+M21+M24+M27+M30+M33+M36+M39+M42+M45+M48+M51+M54+M57</f>
        <v>6948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2010-01-19T20:11:29Z</cp:lastPrinted>
  <dcterms:created xsi:type="dcterms:W3CDTF">2010-01-19T15:52:39Z</dcterms:created>
  <dcterms:modified xsi:type="dcterms:W3CDTF">2010-03-04T20:04:19Z</dcterms:modified>
  <cp:category/>
  <cp:version/>
  <cp:contentType/>
  <cp:contentStatus/>
</cp:coreProperties>
</file>