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neuquen11" sheetId="1" r:id="rId1"/>
    <sheet name="usucoopneuquen11" sheetId="2" r:id="rId2"/>
  </sheets>
  <definedNames/>
  <calcPr fullCalcOnLoad="1"/>
</workbook>
</file>

<file path=xl/sharedStrings.xml><?xml version="1.0" encoding="utf-8"?>
<sst xmlns="http://schemas.openxmlformats.org/spreadsheetml/2006/main" count="55" uniqueCount="27">
  <si>
    <t>Confluencia</t>
  </si>
  <si>
    <t>CALF</t>
  </si>
  <si>
    <t>Coop de Plottier</t>
  </si>
  <si>
    <t>Coop de Cutral Có</t>
  </si>
  <si>
    <t>Zapala</t>
  </si>
  <si>
    <t>Coop de Zapala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</si>
  <si>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</si>
  <si>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</si>
  <si>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</si>
  <si>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</si>
  <si>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</si>
  <si>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</si>
  <si>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</si>
  <si>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</si>
  <si>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</si>
  <si>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</si>
  <si>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</si>
  <si>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</si>
  <si>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</si>
  <si>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</si>
  <si>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</si>
  <si>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</si>
  <si>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Total Confluencia</t>
  </si>
  <si>
    <t>Total Zapala</t>
  </si>
  <si>
    <t>TOTAL COOPERATIVAS</t>
  </si>
  <si>
    <t>Cooperativas de la Provincia de NEUQUEN</t>
  </si>
  <si>
    <t>AÑO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</si>
</sst>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B22" sqref="B22"/>
    </sheetView>
  </sheetViews>
  <sheetFormatPr defaultColWidth="11.421875" defaultRowHeight="12.75"/>
  <cols>
    <col min="1" max="1" width="24.00390625" style="0" customWidth="1"/>
    <col min="2" max="2" width="20.28125" style="0" customWidth="1"/>
    <col min="3" max="3" width="14.421875" style="0" customWidth="1"/>
  </cols>
  <sheetData>
    <row r="2" spans="1:13" ht="12.75">
      <c r="A2" s="4" t="s">
        <v>26</v>
      </c>
      <c r="C2" s="4"/>
      <c r="D2" s="4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4" t="s">
        <v>25</v>
      </c>
      <c r="C3" s="4"/>
      <c r="D3" s="4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4" t="s">
        <v>6</v>
      </c>
      <c r="C4" s="4"/>
      <c r="D4" s="4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4" t="s">
        <v>7</v>
      </c>
      <c r="C5" s="4"/>
      <c r="D5" s="4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4" t="s">
        <v>8</v>
      </c>
      <c r="B7" s="4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17</v>
      </c>
      <c r="K7" s="5" t="s">
        <v>18</v>
      </c>
      <c r="L7" s="5" t="s">
        <v>19</v>
      </c>
      <c r="M7" s="5" t="s">
        <v>20</v>
      </c>
    </row>
    <row r="8" spans="1:13" ht="12.75">
      <c r="A8" t="s">
        <v>0</v>
      </c>
      <c r="B8" t="s">
        <v>1</v>
      </c>
      <c r="C8" s="3">
        <f>SUM(D8:M8)</f>
        <v>448151.95</v>
      </c>
      <c r="D8" s="3">
        <v>179233.46</v>
      </c>
      <c r="E8" s="3">
        <v>127436.161</v>
      </c>
      <c r="F8" s="3">
        <v>94632.389</v>
      </c>
      <c r="G8" s="3">
        <v>21000</v>
      </c>
      <c r="H8" s="3">
        <v>25559.94</v>
      </c>
      <c r="I8" s="3">
        <v>0</v>
      </c>
      <c r="J8" s="3">
        <v>290</v>
      </c>
      <c r="K8" s="3">
        <v>0</v>
      </c>
      <c r="L8" s="3">
        <v>0</v>
      </c>
      <c r="M8" s="3">
        <v>0</v>
      </c>
    </row>
    <row r="9" spans="1:13" ht="12.75">
      <c r="A9" t="s">
        <v>0</v>
      </c>
      <c r="B9" t="s">
        <v>2</v>
      </c>
      <c r="C9" s="3">
        <f>SUM(D9:M9)</f>
        <v>51041.477999999996</v>
      </c>
      <c r="D9" s="3">
        <v>26105.79</v>
      </c>
      <c r="E9" s="3">
        <v>4835.399</v>
      </c>
      <c r="F9" s="3">
        <v>10743.169</v>
      </c>
      <c r="G9" s="3">
        <v>0</v>
      </c>
      <c r="H9" s="3">
        <v>4072.032</v>
      </c>
      <c r="I9" s="3">
        <v>0</v>
      </c>
      <c r="J9" s="3">
        <v>2244.812</v>
      </c>
      <c r="K9" s="3">
        <v>3040.276</v>
      </c>
      <c r="L9" s="3">
        <v>0</v>
      </c>
      <c r="M9" s="3">
        <v>0</v>
      </c>
    </row>
    <row r="10" spans="1:13" ht="12.75">
      <c r="A10" t="s">
        <v>0</v>
      </c>
      <c r="B10" t="s">
        <v>3</v>
      </c>
      <c r="C10" s="3">
        <f>SUM(D10:M10)</f>
        <v>66246.022</v>
      </c>
      <c r="D10" s="3">
        <v>40465.323</v>
      </c>
      <c r="E10" s="3">
        <v>15338.163</v>
      </c>
      <c r="F10" s="3">
        <v>830.68</v>
      </c>
      <c r="G10" s="3">
        <v>0</v>
      </c>
      <c r="H10" s="3">
        <v>5960</v>
      </c>
      <c r="I10" s="3">
        <v>0</v>
      </c>
      <c r="J10" s="3">
        <v>0</v>
      </c>
      <c r="K10" s="3">
        <v>3651.856</v>
      </c>
      <c r="L10" s="3">
        <v>0</v>
      </c>
      <c r="M10" s="3">
        <v>0</v>
      </c>
    </row>
    <row r="11" spans="1:13" ht="12.75">
      <c r="A11" s="1" t="s">
        <v>22</v>
      </c>
      <c r="C11" s="5">
        <f>+C8+C9+C10</f>
        <v>565439.45</v>
      </c>
      <c r="D11" s="5">
        <f aca="true" t="shared" si="0" ref="D11:M11">+D8+D9+D10</f>
        <v>245804.573</v>
      </c>
      <c r="E11" s="5">
        <f t="shared" si="0"/>
        <v>147609.723</v>
      </c>
      <c r="F11" s="5">
        <f t="shared" si="0"/>
        <v>106206.23799999998</v>
      </c>
      <c r="G11" s="5">
        <f t="shared" si="0"/>
        <v>21000</v>
      </c>
      <c r="H11" s="5">
        <f t="shared" si="0"/>
        <v>35591.971999999994</v>
      </c>
      <c r="I11" s="5">
        <f t="shared" si="0"/>
        <v>0</v>
      </c>
      <c r="J11" s="5">
        <f t="shared" si="0"/>
        <v>2534.812</v>
      </c>
      <c r="K11" s="5">
        <f t="shared" si="0"/>
        <v>6692.132</v>
      </c>
      <c r="L11" s="5">
        <f t="shared" si="0"/>
        <v>0</v>
      </c>
      <c r="M11" s="5">
        <f t="shared" si="0"/>
        <v>0</v>
      </c>
    </row>
    <row r="12" spans="1:13" ht="12.75">
      <c r="A12" t="s">
        <v>4</v>
      </c>
      <c r="B12" t="s">
        <v>5</v>
      </c>
      <c r="C12" s="8">
        <f>SUM(D12:M12)</f>
        <v>41966.91100000001</v>
      </c>
      <c r="D12" s="3">
        <v>21026.577</v>
      </c>
      <c r="E12" s="3">
        <v>4457.779</v>
      </c>
      <c r="F12" s="3">
        <v>6550.883</v>
      </c>
      <c r="G12" s="3">
        <v>3212.968</v>
      </c>
      <c r="H12" s="3">
        <v>3179.722</v>
      </c>
      <c r="I12" s="3">
        <v>0</v>
      </c>
      <c r="J12" s="3">
        <v>0</v>
      </c>
      <c r="K12" s="3">
        <v>3530.001</v>
      </c>
      <c r="L12" s="3">
        <v>8.981</v>
      </c>
      <c r="M12" s="3">
        <v>0</v>
      </c>
    </row>
    <row r="13" spans="1:13" ht="12.75">
      <c r="A13" s="1" t="s">
        <v>23</v>
      </c>
      <c r="C13" s="5">
        <f>+C12</f>
        <v>41966.91100000001</v>
      </c>
      <c r="D13" s="5">
        <f aca="true" t="shared" si="1" ref="D13:M13">+D12</f>
        <v>21026.577</v>
      </c>
      <c r="E13" s="5">
        <f t="shared" si="1"/>
        <v>4457.779</v>
      </c>
      <c r="F13" s="5">
        <f t="shared" si="1"/>
        <v>6550.883</v>
      </c>
      <c r="G13" s="5">
        <f t="shared" si="1"/>
        <v>3212.968</v>
      </c>
      <c r="H13" s="5">
        <f t="shared" si="1"/>
        <v>3179.722</v>
      </c>
      <c r="I13" s="5">
        <f t="shared" si="1"/>
        <v>0</v>
      </c>
      <c r="J13" s="5">
        <f t="shared" si="1"/>
        <v>0</v>
      </c>
      <c r="K13" s="5">
        <f t="shared" si="1"/>
        <v>3530.001</v>
      </c>
      <c r="L13" s="5">
        <f t="shared" si="1"/>
        <v>8.981</v>
      </c>
      <c r="M13" s="5">
        <f t="shared" si="1"/>
        <v>0</v>
      </c>
    </row>
    <row r="15" spans="1:13" ht="12.75">
      <c r="A15" s="1" t="s">
        <v>24</v>
      </c>
      <c r="C15" s="5">
        <f>+C11+C13</f>
        <v>607406.3609999999</v>
      </c>
      <c r="D15" s="5">
        <f aca="true" t="shared" si="2" ref="D15:M15">+D11+D13</f>
        <v>266831.15</v>
      </c>
      <c r="E15" s="5">
        <f t="shared" si="2"/>
        <v>152067.502</v>
      </c>
      <c r="F15" s="5">
        <f t="shared" si="2"/>
        <v>112757.12099999998</v>
      </c>
      <c r="G15" s="5">
        <f t="shared" si="2"/>
        <v>24212.968</v>
      </c>
      <c r="H15" s="5">
        <f t="shared" si="2"/>
        <v>38771.693999999996</v>
      </c>
      <c r="I15" s="5">
        <f t="shared" si="2"/>
        <v>0</v>
      </c>
      <c r="J15" s="5">
        <f t="shared" si="2"/>
        <v>2534.812</v>
      </c>
      <c r="K15" s="5">
        <f t="shared" si="2"/>
        <v>10222.133</v>
      </c>
      <c r="L15" s="5">
        <f t="shared" si="2"/>
        <v>8.981</v>
      </c>
      <c r="M15" s="5">
        <f t="shared" si="2"/>
        <v>0</v>
      </c>
    </row>
    <row r="17" ht="12.75">
      <c r="A17" s="1"/>
    </row>
    <row r="18" ht="12.75">
      <c r="A18" s="1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9"/>
  <sheetViews>
    <sheetView tabSelected="1" workbookViewId="0" topLeftCell="A1">
      <selection activeCell="C20" sqref="C20"/>
    </sheetView>
  </sheetViews>
  <sheetFormatPr defaultColWidth="11.421875" defaultRowHeight="12.75"/>
  <cols>
    <col min="1" max="1" width="20.8515625" style="0" customWidth="1"/>
    <col min="2" max="2" width="24.8515625" style="0" customWidth="1"/>
    <col min="3" max="3" width="13.8515625" style="0" customWidth="1"/>
  </cols>
  <sheetData>
    <row r="2" spans="1:3" ht="12.75">
      <c r="A2" s="1" t="s">
        <v>26</v>
      </c>
      <c r="C2" s="6"/>
    </row>
    <row r="3" spans="1:3" ht="12.75">
      <c r="A3" s="4" t="s">
        <v>25</v>
      </c>
      <c r="C3" s="6"/>
    </row>
    <row r="4" spans="1:3" ht="12.75">
      <c r="A4" s="1"/>
      <c r="C4" s="6"/>
    </row>
    <row r="5" spans="1:3" ht="12.75">
      <c r="A5" s="1" t="s">
        <v>21</v>
      </c>
      <c r="C5" s="6"/>
    </row>
    <row r="6" ht="12.75">
      <c r="C6" s="6"/>
    </row>
    <row r="7" spans="1:13" ht="12.75">
      <c r="A7" s="1" t="s">
        <v>8</v>
      </c>
      <c r="B7" s="1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7" t="s">
        <v>17</v>
      </c>
      <c r="K7" s="7" t="s">
        <v>18</v>
      </c>
      <c r="L7" s="7" t="s">
        <v>19</v>
      </c>
      <c r="M7" s="7" t="s">
        <v>20</v>
      </c>
    </row>
    <row r="8" spans="1:13" ht="12.75">
      <c r="A8" t="s">
        <v>0</v>
      </c>
      <c r="B8" t="s">
        <v>1</v>
      </c>
      <c r="C8" s="3">
        <f>SUM(D8:M8)</f>
        <v>80371</v>
      </c>
      <c r="D8" s="3">
        <v>71135</v>
      </c>
      <c r="E8" s="3">
        <v>9119</v>
      </c>
      <c r="F8" s="3">
        <v>106</v>
      </c>
      <c r="G8" s="3">
        <v>1</v>
      </c>
      <c r="H8" s="3">
        <v>1</v>
      </c>
      <c r="I8" s="3">
        <v>0</v>
      </c>
      <c r="J8" s="3">
        <v>9</v>
      </c>
      <c r="K8" s="3">
        <v>0</v>
      </c>
      <c r="L8" s="3">
        <v>0</v>
      </c>
      <c r="M8" s="3">
        <v>0</v>
      </c>
    </row>
    <row r="9" spans="1:13" ht="12.75">
      <c r="A9" t="s">
        <v>0</v>
      </c>
      <c r="B9" t="s">
        <v>2</v>
      </c>
      <c r="C9" s="3">
        <f>SUM(D9:M9)</f>
        <v>12412</v>
      </c>
      <c r="D9" s="3">
        <v>11262</v>
      </c>
      <c r="E9" s="3">
        <v>739</v>
      </c>
      <c r="F9" s="3">
        <v>173</v>
      </c>
      <c r="G9" s="3">
        <v>0</v>
      </c>
      <c r="H9" s="3">
        <v>1</v>
      </c>
      <c r="I9" s="3">
        <v>0</v>
      </c>
      <c r="J9" s="3">
        <v>103</v>
      </c>
      <c r="K9" s="3">
        <v>134</v>
      </c>
      <c r="L9" s="3">
        <v>0</v>
      </c>
      <c r="M9" s="3">
        <v>0</v>
      </c>
    </row>
    <row r="10" spans="1:13" ht="12.75">
      <c r="A10" t="s">
        <v>0</v>
      </c>
      <c r="B10" t="s">
        <v>3</v>
      </c>
      <c r="C10" s="3">
        <f>SUM(D10:M10)</f>
        <v>16826</v>
      </c>
      <c r="D10" s="3">
        <v>15360</v>
      </c>
      <c r="E10" s="3">
        <v>1189</v>
      </c>
      <c r="F10" s="3">
        <v>72</v>
      </c>
      <c r="G10" s="3">
        <v>0</v>
      </c>
      <c r="H10" s="3">
        <v>2</v>
      </c>
      <c r="I10" s="3">
        <v>0</v>
      </c>
      <c r="J10" s="3">
        <v>0</v>
      </c>
      <c r="K10" s="3">
        <v>203</v>
      </c>
      <c r="L10" s="3">
        <v>0</v>
      </c>
      <c r="M10" s="3">
        <v>0</v>
      </c>
    </row>
    <row r="11" spans="1:13" ht="12.75">
      <c r="A11" s="1" t="s">
        <v>22</v>
      </c>
      <c r="C11" s="5">
        <f>+C8+C9+C10</f>
        <v>109609</v>
      </c>
      <c r="D11" s="5">
        <f aca="true" t="shared" si="0" ref="D11:M11">+D8+D9+D10</f>
        <v>97757</v>
      </c>
      <c r="E11" s="5">
        <f t="shared" si="0"/>
        <v>11047</v>
      </c>
      <c r="F11" s="5">
        <f t="shared" si="0"/>
        <v>351</v>
      </c>
      <c r="G11" s="5">
        <f t="shared" si="0"/>
        <v>1</v>
      </c>
      <c r="H11" s="5">
        <f t="shared" si="0"/>
        <v>4</v>
      </c>
      <c r="I11" s="5">
        <f t="shared" si="0"/>
        <v>0</v>
      </c>
      <c r="J11" s="5">
        <f t="shared" si="0"/>
        <v>112</v>
      </c>
      <c r="K11" s="5">
        <f t="shared" si="0"/>
        <v>337</v>
      </c>
      <c r="L11" s="5">
        <f t="shared" si="0"/>
        <v>0</v>
      </c>
      <c r="M11" s="5">
        <f t="shared" si="0"/>
        <v>0</v>
      </c>
    </row>
    <row r="12" spans="1:13" ht="12.75">
      <c r="A12" t="s">
        <v>4</v>
      </c>
      <c r="B12" t="s">
        <v>5</v>
      </c>
      <c r="C12" s="3">
        <f>SUM(D12:M12)</f>
        <v>12523</v>
      </c>
      <c r="D12" s="3">
        <v>11298</v>
      </c>
      <c r="E12" s="3">
        <v>940</v>
      </c>
      <c r="F12" s="3">
        <v>64</v>
      </c>
      <c r="G12" s="3">
        <v>1</v>
      </c>
      <c r="H12" s="3">
        <v>1</v>
      </c>
      <c r="I12" s="3">
        <v>0</v>
      </c>
      <c r="J12" s="3">
        <v>0</v>
      </c>
      <c r="K12" s="3">
        <v>218</v>
      </c>
      <c r="L12" s="3">
        <v>1</v>
      </c>
      <c r="M12" s="3">
        <v>0</v>
      </c>
    </row>
    <row r="13" spans="1:13" ht="12.75">
      <c r="A13" s="1" t="s">
        <v>23</v>
      </c>
      <c r="C13" s="5">
        <f>+C12</f>
        <v>12523</v>
      </c>
      <c r="D13" s="5">
        <f aca="true" t="shared" si="1" ref="D13:M13">+D12</f>
        <v>11298</v>
      </c>
      <c r="E13" s="5">
        <f t="shared" si="1"/>
        <v>940</v>
      </c>
      <c r="F13" s="5">
        <f t="shared" si="1"/>
        <v>64</v>
      </c>
      <c r="G13" s="5">
        <f t="shared" si="1"/>
        <v>1</v>
      </c>
      <c r="H13" s="5">
        <f t="shared" si="1"/>
        <v>1</v>
      </c>
      <c r="I13" s="5">
        <f t="shared" si="1"/>
        <v>0</v>
      </c>
      <c r="J13" s="5">
        <f t="shared" si="1"/>
        <v>0</v>
      </c>
      <c r="K13" s="5">
        <f t="shared" si="1"/>
        <v>218</v>
      </c>
      <c r="L13" s="5">
        <f t="shared" si="1"/>
        <v>1</v>
      </c>
      <c r="M13" s="5">
        <f t="shared" si="1"/>
        <v>0</v>
      </c>
    </row>
    <row r="15" spans="1:13" ht="12.75">
      <c r="A15" s="1" t="s">
        <v>24</v>
      </c>
      <c r="C15" s="5">
        <f>+C11+C13</f>
        <v>122132</v>
      </c>
      <c r="D15" s="5">
        <f aca="true" t="shared" si="2" ref="D15:M15">+D11+D13</f>
        <v>109055</v>
      </c>
      <c r="E15" s="5">
        <f t="shared" si="2"/>
        <v>11987</v>
      </c>
      <c r="F15" s="5">
        <f t="shared" si="2"/>
        <v>415</v>
      </c>
      <c r="G15" s="5">
        <f t="shared" si="2"/>
        <v>2</v>
      </c>
      <c r="H15" s="5">
        <f t="shared" si="2"/>
        <v>5</v>
      </c>
      <c r="I15" s="5">
        <f t="shared" si="2"/>
        <v>0</v>
      </c>
      <c r="J15" s="5">
        <f t="shared" si="2"/>
        <v>112</v>
      </c>
      <c r="K15" s="5">
        <f t="shared" si="2"/>
        <v>555</v>
      </c>
      <c r="L15" s="5">
        <f t="shared" si="2"/>
        <v>1</v>
      </c>
      <c r="M15" s="5">
        <f t="shared" si="2"/>
        <v>0</v>
      </c>
    </row>
    <row r="18" ht="12.75">
      <c r="A18" s="1"/>
    </row>
    <row r="19" ht="12.75">
      <c r="A19" s="1"/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2011-12-22T21:34:01Z</cp:lastPrinted>
  <dcterms:created xsi:type="dcterms:W3CDTF">2011-12-05T18:28:52Z</dcterms:created>
  <dcterms:modified xsi:type="dcterms:W3CDTF">2012-12-13T21:42:46Z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