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neuquen12" sheetId="1" r:id="rId1"/>
    <sheet name="usucoopneuquen12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<sst xmlns="http://schemas.openxmlformats.org/spreadsheetml/2006/main" count="56" uniqueCount="28">
  <si>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Confluencia</t>
  </si>
  <si>
    <t>CALF</t>
  </si>
  <si>
    <t>Coop de Cutral Có</t>
  </si>
  <si>
    <t>Zapala</t>
  </si>
  <si>
    <t>Coop de Zapala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</si>
  <si>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</si>
  <si>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</si>
  <si>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</si>
  <si>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</si>
  <si>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</si>
  <si>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</si>
  <si>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</si>
  <si>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</si>
  <si>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</si>
  <si>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</si>
  <si>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</si>
  <si>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</si>
  <si>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</si>
  <si>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</si>
  <si>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</si>
  <si>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</si>
  <si>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Confluencia</t>
  </si>
  <si>
    <t>Total Zapala</t>
  </si>
  <si>
    <t>TOTAL COOPERATIVAS</t>
  </si>
  <si>
    <t>Cooperativas de la Provincia de NEUQUEN</t>
  </si>
  <si>
    <t>La CALF no ha discrimindo los consumos en Servicios Sanitarios.</t>
  </si>
  <si>
    <t>AÑO 2013</t>
  </si>
  <si>
    <t>Coop de Plottier (estim)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</si>
</sst>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4" fillId="0" borderId="1" xfId="19" applyNumberFormat="1" applyFont="1" applyFill="1" applyBorder="1" applyAlignment="1">
      <alignment horizontal="center" wrapText="1"/>
      <protection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B24" sqref="B24"/>
    </sheetView>
  </sheetViews>
  <sheetFormatPr defaultColWidth="11.421875" defaultRowHeight="12.75"/>
  <cols>
    <col min="1" max="1" width="24.00390625" style="0" customWidth="1"/>
    <col min="2" max="2" width="20.28125" style="0" customWidth="1"/>
    <col min="3" max="3" width="14.421875" style="0" customWidth="1"/>
  </cols>
  <sheetData>
    <row r="2" spans="1:13" ht="12.75">
      <c r="A2" s="3" t="s">
        <v>26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3" t="s">
        <v>24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5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2:13" ht="12.75"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 t="s">
        <v>7</v>
      </c>
      <c r="B7" s="3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</row>
    <row r="8" spans="1:13" ht="12.75">
      <c r="A8" t="s">
        <v>0</v>
      </c>
      <c r="B8" t="s">
        <v>1</v>
      </c>
      <c r="C8" s="9">
        <f>SUM(D8:M8)</f>
        <v>482914.65599999996</v>
      </c>
      <c r="D8" s="9">
        <v>193165</v>
      </c>
      <c r="E8" s="9">
        <v>140928.215</v>
      </c>
      <c r="F8" s="9">
        <v>120184.479</v>
      </c>
      <c r="G8" s="9">
        <v>0</v>
      </c>
      <c r="H8" s="9">
        <v>27882.88</v>
      </c>
      <c r="I8" s="9">
        <v>0</v>
      </c>
      <c r="J8" s="9">
        <v>754.082</v>
      </c>
      <c r="K8" s="9">
        <v>0</v>
      </c>
      <c r="L8" s="9">
        <v>0</v>
      </c>
      <c r="M8" s="9">
        <v>0</v>
      </c>
    </row>
    <row r="9" spans="1:13" ht="12.75">
      <c r="A9" t="s">
        <v>0</v>
      </c>
      <c r="B9" t="s">
        <v>27</v>
      </c>
      <c r="C9" s="8">
        <f>SUM(D9:M9)</f>
        <v>56748</v>
      </c>
      <c r="D9" s="8">
        <v>29685</v>
      </c>
      <c r="E9" s="8">
        <v>5587</v>
      </c>
      <c r="F9" s="8">
        <v>11923</v>
      </c>
      <c r="G9" s="8">
        <v>0</v>
      </c>
      <c r="H9" s="8">
        <v>5292</v>
      </c>
      <c r="I9" s="8">
        <v>0</v>
      </c>
      <c r="J9" s="8">
        <v>2108</v>
      </c>
      <c r="K9" s="8">
        <v>2153</v>
      </c>
      <c r="L9" s="8">
        <v>0</v>
      </c>
      <c r="M9" s="8">
        <v>0</v>
      </c>
    </row>
    <row r="10" spans="1:13" ht="12.75">
      <c r="A10" t="s">
        <v>0</v>
      </c>
      <c r="B10" t="s">
        <v>2</v>
      </c>
      <c r="C10" s="9">
        <f>SUM(D10:M10)</f>
        <v>71612.446</v>
      </c>
      <c r="D10" s="9">
        <v>40417.487</v>
      </c>
      <c r="E10" s="9">
        <v>19503.404</v>
      </c>
      <c r="F10" s="9">
        <v>782.071</v>
      </c>
      <c r="G10" s="9">
        <v>547.774</v>
      </c>
      <c r="H10" s="9">
        <v>6829.817</v>
      </c>
      <c r="I10" s="9">
        <v>0</v>
      </c>
      <c r="J10" s="9">
        <v>0</v>
      </c>
      <c r="K10" s="9">
        <v>3531.893</v>
      </c>
      <c r="L10" s="9">
        <v>0</v>
      </c>
      <c r="M10" s="9">
        <v>0</v>
      </c>
    </row>
    <row r="11" spans="1:13" s="10" customFormat="1" ht="12.75">
      <c r="A11" s="1" t="s">
        <v>21</v>
      </c>
      <c r="C11" s="4">
        <f>+C8+C9+C10</f>
        <v>611275.102</v>
      </c>
      <c r="D11" s="4">
        <f aca="true" t="shared" si="0" ref="D11:M11">+D8+D9+D10</f>
        <v>263267.487</v>
      </c>
      <c r="E11" s="4">
        <f t="shared" si="0"/>
        <v>166018.619</v>
      </c>
      <c r="F11" s="4">
        <f t="shared" si="0"/>
        <v>132889.55</v>
      </c>
      <c r="G11" s="4">
        <f t="shared" si="0"/>
        <v>547.774</v>
      </c>
      <c r="H11" s="4">
        <f t="shared" si="0"/>
        <v>40004.69700000001</v>
      </c>
      <c r="I11" s="4">
        <f t="shared" si="0"/>
        <v>0</v>
      </c>
      <c r="J11" s="4">
        <f t="shared" si="0"/>
        <v>2862.082</v>
      </c>
      <c r="K11" s="4">
        <f t="shared" si="0"/>
        <v>5684.893</v>
      </c>
      <c r="L11" s="4">
        <f t="shared" si="0"/>
        <v>0</v>
      </c>
      <c r="M11" s="4">
        <f t="shared" si="0"/>
        <v>0</v>
      </c>
    </row>
    <row r="12" spans="1:13" ht="12.75">
      <c r="A12" t="s">
        <v>3</v>
      </c>
      <c r="B12" t="s">
        <v>4</v>
      </c>
      <c r="C12" s="9">
        <f>SUM(D12:M12)</f>
        <v>45510.39499999999</v>
      </c>
      <c r="D12" s="9">
        <v>22269.639</v>
      </c>
      <c r="E12" s="9">
        <v>4593.639</v>
      </c>
      <c r="F12" s="9">
        <v>8089.132</v>
      </c>
      <c r="G12" s="9">
        <v>3463.556</v>
      </c>
      <c r="H12" s="9">
        <v>3421.867</v>
      </c>
      <c r="I12" s="9">
        <v>0</v>
      </c>
      <c r="J12" s="9">
        <v>0</v>
      </c>
      <c r="K12" s="9">
        <v>3659.335</v>
      </c>
      <c r="L12" s="9">
        <v>13.227</v>
      </c>
      <c r="M12" s="9">
        <v>0</v>
      </c>
    </row>
    <row r="13" spans="1:13" s="10" customFormat="1" ht="12.75">
      <c r="A13" s="1" t="s">
        <v>22</v>
      </c>
      <c r="C13" s="4">
        <f>+C12</f>
        <v>45510.39499999999</v>
      </c>
      <c r="D13" s="4">
        <f aca="true" t="shared" si="1" ref="D13:M13">+D12</f>
        <v>22269.639</v>
      </c>
      <c r="E13" s="4">
        <f t="shared" si="1"/>
        <v>4593.639</v>
      </c>
      <c r="F13" s="4">
        <f t="shared" si="1"/>
        <v>8089.132</v>
      </c>
      <c r="G13" s="4">
        <f t="shared" si="1"/>
        <v>3463.556</v>
      </c>
      <c r="H13" s="4">
        <f t="shared" si="1"/>
        <v>3421.867</v>
      </c>
      <c r="I13" s="4">
        <f t="shared" si="1"/>
        <v>0</v>
      </c>
      <c r="J13" s="4">
        <f t="shared" si="1"/>
        <v>0</v>
      </c>
      <c r="K13" s="4">
        <f t="shared" si="1"/>
        <v>3659.335</v>
      </c>
      <c r="L13" s="4">
        <f t="shared" si="1"/>
        <v>13.227</v>
      </c>
      <c r="M13" s="4">
        <f t="shared" si="1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0" customFormat="1" ht="12.75">
      <c r="A15" s="1" t="s">
        <v>23</v>
      </c>
      <c r="C15" s="4">
        <f>+C11+C13</f>
        <v>656785.497</v>
      </c>
      <c r="D15" s="4">
        <f aca="true" t="shared" si="2" ref="D15:M15">+D11+D13</f>
        <v>285537.12600000005</v>
      </c>
      <c r="E15" s="4">
        <f t="shared" si="2"/>
        <v>170612.258</v>
      </c>
      <c r="F15" s="4">
        <f t="shared" si="2"/>
        <v>140978.682</v>
      </c>
      <c r="G15" s="4">
        <f t="shared" si="2"/>
        <v>4011.33</v>
      </c>
      <c r="H15" s="4">
        <f t="shared" si="2"/>
        <v>43426.564000000006</v>
      </c>
      <c r="I15" s="4">
        <f t="shared" si="2"/>
        <v>0</v>
      </c>
      <c r="J15" s="4">
        <f t="shared" si="2"/>
        <v>2862.082</v>
      </c>
      <c r="K15" s="4">
        <f t="shared" si="2"/>
        <v>9344.228</v>
      </c>
      <c r="L15" s="4">
        <f t="shared" si="2"/>
        <v>13.227</v>
      </c>
      <c r="M15" s="4">
        <f t="shared" si="2"/>
        <v>0</v>
      </c>
    </row>
    <row r="17" ht="12.75">
      <c r="A17" s="1"/>
    </row>
    <row r="18" ht="12.75">
      <c r="A18" s="1" t="s">
        <v>25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F19" sqref="F19"/>
    </sheetView>
  </sheetViews>
  <sheetFormatPr defaultColWidth="11.421875" defaultRowHeight="12.75"/>
  <cols>
    <col min="1" max="1" width="20.8515625" style="0" customWidth="1"/>
    <col min="2" max="2" width="24.8515625" style="0" customWidth="1"/>
    <col min="3" max="3" width="13.8515625" style="0" customWidth="1"/>
  </cols>
  <sheetData>
    <row r="2" spans="1:3" ht="12.75">
      <c r="A2" s="1" t="s">
        <v>26</v>
      </c>
      <c r="C2" s="5"/>
    </row>
    <row r="3" spans="1:3" ht="12.75">
      <c r="A3" s="3" t="s">
        <v>24</v>
      </c>
      <c r="C3" s="5"/>
    </row>
    <row r="4" spans="1:3" ht="12.75">
      <c r="A4" s="1"/>
      <c r="C4" s="5"/>
    </row>
    <row r="5" spans="1:3" ht="12.75">
      <c r="A5" s="1" t="s">
        <v>20</v>
      </c>
      <c r="C5" s="5"/>
    </row>
    <row r="6" ht="12.75">
      <c r="C6" s="5"/>
    </row>
    <row r="7" spans="1:13" ht="12.75">
      <c r="A7" s="1" t="s">
        <v>7</v>
      </c>
      <c r="B7" s="1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</row>
    <row r="8" spans="1:13" ht="12.75">
      <c r="A8" t="s">
        <v>0</v>
      </c>
      <c r="B8" t="s">
        <v>1</v>
      </c>
      <c r="C8" s="9">
        <f>SUM(D8:M8)</f>
        <v>85796</v>
      </c>
      <c r="D8" s="9">
        <v>76250</v>
      </c>
      <c r="E8" s="9">
        <v>9400</v>
      </c>
      <c r="F8" s="9">
        <v>115</v>
      </c>
      <c r="G8" s="9">
        <v>0</v>
      </c>
      <c r="H8" s="9">
        <v>1</v>
      </c>
      <c r="I8" s="9">
        <v>0</v>
      </c>
      <c r="J8" s="9">
        <v>30</v>
      </c>
      <c r="K8" s="9">
        <v>0</v>
      </c>
      <c r="L8" s="9">
        <v>0</v>
      </c>
      <c r="M8" s="9">
        <v>0</v>
      </c>
    </row>
    <row r="9" spans="1:13" ht="12.75">
      <c r="A9" t="s">
        <v>0</v>
      </c>
      <c r="B9" t="s">
        <v>27</v>
      </c>
      <c r="C9" s="8">
        <f>SUM(D9:M9)</f>
        <v>13291</v>
      </c>
      <c r="D9" s="8">
        <v>12100</v>
      </c>
      <c r="E9" s="8">
        <v>785</v>
      </c>
      <c r="F9" s="8">
        <v>174</v>
      </c>
      <c r="G9" s="8">
        <v>0</v>
      </c>
      <c r="H9" s="8">
        <v>1</v>
      </c>
      <c r="I9" s="8">
        <v>0</v>
      </c>
      <c r="J9" s="8">
        <v>91</v>
      </c>
      <c r="K9" s="8">
        <v>140</v>
      </c>
      <c r="L9" s="8">
        <v>0</v>
      </c>
      <c r="M9" s="8">
        <v>0</v>
      </c>
    </row>
    <row r="10" spans="1:13" ht="12.75">
      <c r="A10" t="s">
        <v>0</v>
      </c>
      <c r="B10" t="s">
        <v>2</v>
      </c>
      <c r="C10" s="9">
        <f>SUM(D10:M10)</f>
        <v>18090</v>
      </c>
      <c r="D10" s="11">
        <v>16734</v>
      </c>
      <c r="E10" s="11">
        <v>1082</v>
      </c>
      <c r="F10" s="11">
        <v>70</v>
      </c>
      <c r="G10" s="11">
        <v>1</v>
      </c>
      <c r="H10" s="11">
        <v>1</v>
      </c>
      <c r="I10" s="11">
        <v>0</v>
      </c>
      <c r="J10" s="11">
        <v>0</v>
      </c>
      <c r="K10" s="11">
        <v>202</v>
      </c>
      <c r="L10" s="11">
        <v>0</v>
      </c>
      <c r="M10" s="11">
        <v>0</v>
      </c>
    </row>
    <row r="11" spans="1:13" s="10" customFormat="1" ht="12.75">
      <c r="A11" s="1" t="s">
        <v>21</v>
      </c>
      <c r="C11" s="4">
        <f>+C8+C9+C10</f>
        <v>117177</v>
      </c>
      <c r="D11" s="4">
        <f aca="true" t="shared" si="0" ref="D11:M11">+D8+D9+D10</f>
        <v>105084</v>
      </c>
      <c r="E11" s="4">
        <f t="shared" si="0"/>
        <v>11267</v>
      </c>
      <c r="F11" s="4">
        <f t="shared" si="0"/>
        <v>359</v>
      </c>
      <c r="G11" s="4">
        <f t="shared" si="0"/>
        <v>1</v>
      </c>
      <c r="H11" s="4">
        <f t="shared" si="0"/>
        <v>3</v>
      </c>
      <c r="I11" s="4">
        <f t="shared" si="0"/>
        <v>0</v>
      </c>
      <c r="J11" s="4">
        <f t="shared" si="0"/>
        <v>121</v>
      </c>
      <c r="K11" s="4">
        <f t="shared" si="0"/>
        <v>342</v>
      </c>
      <c r="L11" s="4">
        <f t="shared" si="0"/>
        <v>0</v>
      </c>
      <c r="M11" s="4">
        <f t="shared" si="0"/>
        <v>0</v>
      </c>
    </row>
    <row r="12" spans="1:13" ht="12.75">
      <c r="A12" t="s">
        <v>3</v>
      </c>
      <c r="B12" t="s">
        <v>4</v>
      </c>
      <c r="C12" s="9">
        <f>SUM(D12:M12)</f>
        <v>12774</v>
      </c>
      <c r="D12" s="12">
        <v>11541</v>
      </c>
      <c r="E12" s="12">
        <v>942</v>
      </c>
      <c r="F12" s="12">
        <v>60</v>
      </c>
      <c r="G12" s="12">
        <v>1</v>
      </c>
      <c r="H12" s="12">
        <v>1</v>
      </c>
      <c r="I12" s="12">
        <v>0</v>
      </c>
      <c r="J12" s="12">
        <v>0</v>
      </c>
      <c r="K12" s="12">
        <v>227</v>
      </c>
      <c r="L12" s="12">
        <v>2</v>
      </c>
      <c r="M12" s="12">
        <v>0</v>
      </c>
    </row>
    <row r="13" spans="1:13" s="10" customFormat="1" ht="12.75">
      <c r="A13" s="1" t="s">
        <v>22</v>
      </c>
      <c r="C13" s="4">
        <f>+C12</f>
        <v>12774</v>
      </c>
      <c r="D13" s="4">
        <f aca="true" t="shared" si="1" ref="D13:M13">+D12</f>
        <v>11541</v>
      </c>
      <c r="E13" s="4">
        <f t="shared" si="1"/>
        <v>942</v>
      </c>
      <c r="F13" s="4">
        <f t="shared" si="1"/>
        <v>60</v>
      </c>
      <c r="G13" s="4">
        <f t="shared" si="1"/>
        <v>1</v>
      </c>
      <c r="H13" s="4">
        <f t="shared" si="1"/>
        <v>1</v>
      </c>
      <c r="I13" s="4">
        <f t="shared" si="1"/>
        <v>0</v>
      </c>
      <c r="J13" s="4">
        <f t="shared" si="1"/>
        <v>0</v>
      </c>
      <c r="K13" s="4">
        <f t="shared" si="1"/>
        <v>227</v>
      </c>
      <c r="L13" s="4">
        <f t="shared" si="1"/>
        <v>2</v>
      </c>
      <c r="M13" s="4">
        <f t="shared" si="1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0" customFormat="1" ht="12.75">
      <c r="A15" s="1" t="s">
        <v>23</v>
      </c>
      <c r="C15" s="4">
        <f>+C11+C13</f>
        <v>129951</v>
      </c>
      <c r="D15" s="4">
        <f aca="true" t="shared" si="2" ref="D15:M15">+D11+D13</f>
        <v>116625</v>
      </c>
      <c r="E15" s="4">
        <f t="shared" si="2"/>
        <v>12209</v>
      </c>
      <c r="F15" s="4">
        <f t="shared" si="2"/>
        <v>419</v>
      </c>
      <c r="G15" s="4">
        <f t="shared" si="2"/>
        <v>2</v>
      </c>
      <c r="H15" s="4">
        <f t="shared" si="2"/>
        <v>4</v>
      </c>
      <c r="I15" s="4">
        <f t="shared" si="2"/>
        <v>0</v>
      </c>
      <c r="J15" s="4">
        <f t="shared" si="2"/>
        <v>121</v>
      </c>
      <c r="K15" s="4">
        <f t="shared" si="2"/>
        <v>569</v>
      </c>
      <c r="L15" s="4">
        <f t="shared" si="2"/>
        <v>2</v>
      </c>
      <c r="M15" s="4">
        <f t="shared" si="2"/>
        <v>0</v>
      </c>
    </row>
    <row r="18" ht="12.75">
      <c r="A18" s="1"/>
    </row>
    <row r="19" ht="12.75">
      <c r="A19" s="1"/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2011-12-22T21:34:01Z</cp:lastPrinted>
  <dcterms:created xsi:type="dcterms:W3CDTF">2011-12-05T18:28:52Z</dcterms:created>
  <dcterms:modified xsi:type="dcterms:W3CDTF">2015-01-13T21:21:29Z</dcterms:modified>
  <cp:category/>
  <cp:version/>
  <cp:contentType/>
  <cp:contentStatus/>
</cp:coreProperties>
</file>