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neuquenfactur" sheetId="1" r:id="rId1"/>
    <sheet name="neuque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<sst xmlns="http://schemas.openxmlformats.org/spreadsheetml/2006/main" count="55" uniqueCount="28">
  <si>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Provincia de NEUQUEN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</si>
  <si>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</si>
  <si>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</si>
  <si>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</si>
  <si>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</si>
  <si>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</si>
  <si>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</si>
  <si>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</si>
  <si>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</si>
  <si>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</si>
  <si>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</si>
  <si>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</si>
  <si>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</si>
  <si>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</si>
  <si>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</si>
  <si>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</si>
  <si>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Confluencia</t>
  </si>
  <si>
    <t>CALF</t>
  </si>
  <si>
    <t>Coop de Cutral Có</t>
  </si>
  <si>
    <t>Zapala</t>
  </si>
  <si>
    <t>Coop de Zapala</t>
  </si>
  <si>
    <t>TOTAL COOPERATIVAS</t>
  </si>
  <si>
    <t>Cantidad de usuarios</t>
  </si>
  <si>
    <t>Los usuarios de la Coop de Plottier han sido estimados</t>
  </si>
  <si>
    <t>AÑO 2014</t>
  </si>
  <si>
    <t>La Coop de Plottier fue estimada en función de lo comprado a EPEN y el % de pérdidas similar al de 2013.</t>
  </si>
  <si>
    <t>Coop de Plottier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</si>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</sst>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22.7109375" style="0" customWidth="1"/>
    <col min="2" max="2" width="18.140625" style="0" customWidth="1"/>
    <col min="3" max="3" width="15.00390625" style="0" customWidth="1"/>
    <col min="9" max="9" width="9.421875" style="0" customWidth="1"/>
    <col min="10" max="10" width="10.8515625" style="0" customWidth="1"/>
    <col min="11" max="11" width="10.28125" style="0" customWidth="1"/>
    <col min="12" max="12" width="9.00390625" style="0" customWidth="1"/>
  </cols>
  <sheetData>
    <row r="1" spans="1:13" ht="12.75">
      <c r="A1" s="1" t="s">
        <v>24</v>
      </c>
      <c r="B1" t="s">
        <v>27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4" ht="12.75">
      <c r="A7" t="s">
        <v>16</v>
      </c>
      <c r="B7" t="s">
        <v>26</v>
      </c>
      <c r="C7" s="14">
        <f>SUM(D7:M7)</f>
        <v>59620.6393712885</v>
      </c>
      <c r="D7" s="14">
        <v>31187.683790383788</v>
      </c>
      <c r="E7" s="14">
        <v>5869.81941508756</v>
      </c>
      <c r="F7" s="14">
        <v>12526.553944172003</v>
      </c>
      <c r="G7" s="14">
        <v>0</v>
      </c>
      <c r="H7" s="14">
        <v>5559.886225996665</v>
      </c>
      <c r="I7" s="14">
        <v>0</v>
      </c>
      <c r="J7" s="14">
        <v>2214.7090257749373</v>
      </c>
      <c r="K7" s="14">
        <v>2261.986969873549</v>
      </c>
      <c r="L7" s="14">
        <v>0</v>
      </c>
      <c r="M7" s="14">
        <v>0</v>
      </c>
      <c r="N7" s="15"/>
    </row>
    <row r="8" spans="1:13" s="9" customFormat="1" ht="12.75">
      <c r="A8" s="9" t="s">
        <v>16</v>
      </c>
      <c r="B8" s="9" t="s">
        <v>17</v>
      </c>
      <c r="C8" s="12">
        <f>SUM(D8:M8)</f>
        <v>483706.33</v>
      </c>
      <c r="D8" s="12">
        <v>206623.471</v>
      </c>
      <c r="E8" s="12">
        <v>135614.119</v>
      </c>
      <c r="F8" s="12">
        <v>114047.743</v>
      </c>
      <c r="G8" s="12">
        <v>0</v>
      </c>
      <c r="H8" s="12">
        <v>27336.15</v>
      </c>
      <c r="I8" s="12">
        <v>0</v>
      </c>
      <c r="J8" s="12">
        <v>84.847</v>
      </c>
      <c r="K8" s="12">
        <v>0</v>
      </c>
      <c r="L8" s="12">
        <v>0</v>
      </c>
      <c r="M8" s="12">
        <v>0</v>
      </c>
    </row>
    <row r="9" spans="1:13" s="9" customFormat="1" ht="12.75">
      <c r="A9" s="9" t="s">
        <v>16</v>
      </c>
      <c r="B9" s="9" t="s">
        <v>18</v>
      </c>
      <c r="C9" s="12">
        <f>SUM(D9:M9)</f>
        <v>72767.057</v>
      </c>
      <c r="D9" s="12">
        <v>41635.024</v>
      </c>
      <c r="E9" s="12">
        <v>18738.889</v>
      </c>
      <c r="F9" s="12">
        <v>850.549</v>
      </c>
      <c r="G9" s="12">
        <v>592.062</v>
      </c>
      <c r="H9" s="12">
        <v>7262.634</v>
      </c>
      <c r="I9" s="12">
        <v>0</v>
      </c>
      <c r="J9" s="12">
        <v>0</v>
      </c>
      <c r="K9" s="12">
        <v>3687.899</v>
      </c>
      <c r="L9" s="12">
        <v>0</v>
      </c>
      <c r="M9" s="12">
        <v>0</v>
      </c>
    </row>
    <row r="10" spans="1:13" s="9" customFormat="1" ht="12.75">
      <c r="A10" s="9" t="s">
        <v>19</v>
      </c>
      <c r="B10" s="9" t="s">
        <v>20</v>
      </c>
      <c r="C10" s="12">
        <f>SUM(D10:M10)</f>
        <v>45850.818999999996</v>
      </c>
      <c r="D10" s="12">
        <v>23021.07</v>
      </c>
      <c r="E10" s="12">
        <v>4705.694</v>
      </c>
      <c r="F10" s="12">
        <v>7412.183</v>
      </c>
      <c r="G10" s="12">
        <v>3417.767</v>
      </c>
      <c r="H10" s="12">
        <v>3519.759</v>
      </c>
      <c r="I10" s="12">
        <v>0</v>
      </c>
      <c r="J10" s="12">
        <v>0</v>
      </c>
      <c r="K10" s="12">
        <v>3762.036</v>
      </c>
      <c r="L10" s="12">
        <v>12.31</v>
      </c>
      <c r="M10" s="12">
        <v>0</v>
      </c>
    </row>
    <row r="11" spans="3:13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s="10" customFormat="1" ht="12.75">
      <c r="A12" s="4" t="s">
        <v>21</v>
      </c>
      <c r="C12" s="3">
        <f>SUM(D12:M12)</f>
        <v>661944.8453712885</v>
      </c>
      <c r="D12" s="3">
        <f>+D7+D8+D9+D10</f>
        <v>302467.24879038375</v>
      </c>
      <c r="E12" s="3">
        <f>+E7+E8+E9+E10</f>
        <v>164928.52141508754</v>
      </c>
      <c r="F12" s="3">
        <f>+F7+F8+F9+F10</f>
        <v>134837.028944172</v>
      </c>
      <c r="G12" s="3">
        <f>+G7+G8+G9+G10</f>
        <v>4009.8289999999997</v>
      </c>
      <c r="H12" s="3">
        <f>+H7+H8+H9+H10</f>
        <v>43678.42922599666</v>
      </c>
      <c r="I12" s="3">
        <f>+I7+I8+I9+I10</f>
        <v>0</v>
      </c>
      <c r="J12" s="3">
        <f>+J7+J8+J9+J10</f>
        <v>2299.5560257749376</v>
      </c>
      <c r="K12" s="3">
        <f>+K7+K8+K9+K10</f>
        <v>9711.921969873549</v>
      </c>
      <c r="L12" s="3">
        <f>+L7+L8+L9+L10</f>
        <v>12.31</v>
      </c>
      <c r="M12" s="3">
        <f>+M7+M8+M9+M10</f>
        <v>0</v>
      </c>
      <c r="N12" s="1"/>
    </row>
    <row r="13" spans="1:14" s="10" customFormat="1" ht="12.75">
      <c r="A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ht="12.75">
      <c r="A14" s="4" t="s">
        <v>25</v>
      </c>
    </row>
    <row r="15" ht="12.75">
      <c r="A15" s="4"/>
    </row>
    <row r="16" ht="12.75">
      <c r="A16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1.8515625" style="0" customWidth="1"/>
    <col min="2" max="2" width="17.8515625" style="0" customWidth="1"/>
    <col min="9" max="9" width="9.28125" style="0" customWidth="1"/>
    <col min="10" max="10" width="10.00390625" style="0" customWidth="1"/>
    <col min="11" max="11" width="8.28125" style="0" customWidth="1"/>
    <col min="12" max="12" width="9.7109375" style="0" customWidth="1"/>
  </cols>
  <sheetData>
    <row r="1" spans="1:3" ht="12.75">
      <c r="A1" s="4" t="s">
        <v>24</v>
      </c>
      <c r="B1" t="s">
        <v>27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22</v>
      </c>
      <c r="C4" s="8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4" ht="12.75">
      <c r="A7" t="s">
        <v>16</v>
      </c>
      <c r="B7" t="s">
        <v>26</v>
      </c>
      <c r="C7" s="14">
        <f>SUM(D7:M7)</f>
        <v>13943</v>
      </c>
      <c r="D7" s="14">
        <v>12700</v>
      </c>
      <c r="E7" s="14">
        <v>820</v>
      </c>
      <c r="F7" s="14">
        <v>180</v>
      </c>
      <c r="G7" s="14">
        <v>0</v>
      </c>
      <c r="H7" s="14">
        <v>1</v>
      </c>
      <c r="I7" s="14">
        <v>0</v>
      </c>
      <c r="J7" s="14">
        <v>92</v>
      </c>
      <c r="K7" s="14">
        <v>150</v>
      </c>
      <c r="L7" s="14">
        <v>0</v>
      </c>
      <c r="M7" s="14">
        <v>0</v>
      </c>
      <c r="N7" s="15"/>
    </row>
    <row r="8" spans="1:13" s="9" customFormat="1" ht="12.75">
      <c r="A8" s="9" t="s">
        <v>16</v>
      </c>
      <c r="B8" s="9" t="s">
        <v>17</v>
      </c>
      <c r="C8" s="12">
        <f>SUM(D8:M8)</f>
        <v>87197</v>
      </c>
      <c r="D8" s="12">
        <v>77573</v>
      </c>
      <c r="E8" s="12">
        <v>9490</v>
      </c>
      <c r="F8" s="12">
        <v>122</v>
      </c>
      <c r="G8" s="12">
        <v>0</v>
      </c>
      <c r="H8" s="12">
        <v>1</v>
      </c>
      <c r="I8" s="12">
        <v>0</v>
      </c>
      <c r="J8" s="12">
        <v>11</v>
      </c>
      <c r="K8" s="12">
        <v>0</v>
      </c>
      <c r="L8" s="12">
        <v>0</v>
      </c>
      <c r="M8" s="12">
        <v>0</v>
      </c>
    </row>
    <row r="9" spans="1:13" s="9" customFormat="1" ht="12.75">
      <c r="A9" s="9" t="s">
        <v>16</v>
      </c>
      <c r="B9" s="9" t="s">
        <v>18</v>
      </c>
      <c r="C9" s="12">
        <f>SUM(D9:M9)</f>
        <v>18671</v>
      </c>
      <c r="D9" s="13">
        <v>17114</v>
      </c>
      <c r="E9" s="13">
        <v>1261</v>
      </c>
      <c r="F9" s="13">
        <v>68</v>
      </c>
      <c r="G9" s="13">
        <v>1</v>
      </c>
      <c r="H9" s="13">
        <v>1</v>
      </c>
      <c r="I9" s="13">
        <v>0</v>
      </c>
      <c r="J9" s="13">
        <v>0</v>
      </c>
      <c r="K9" s="13">
        <v>226</v>
      </c>
      <c r="L9" s="13">
        <v>0</v>
      </c>
      <c r="M9" s="13">
        <v>0</v>
      </c>
    </row>
    <row r="10" spans="1:13" s="9" customFormat="1" ht="12.75">
      <c r="A10" s="9" t="s">
        <v>19</v>
      </c>
      <c r="B10" s="9" t="s">
        <v>20</v>
      </c>
      <c r="C10" s="12">
        <f>SUM(D10:M10)</f>
        <v>13086</v>
      </c>
      <c r="D10" s="13">
        <v>11836</v>
      </c>
      <c r="E10" s="13">
        <v>949</v>
      </c>
      <c r="F10" s="13">
        <v>61</v>
      </c>
      <c r="G10" s="13">
        <v>1</v>
      </c>
      <c r="H10" s="13">
        <v>1</v>
      </c>
      <c r="I10" s="13">
        <v>0</v>
      </c>
      <c r="J10" s="13">
        <v>0</v>
      </c>
      <c r="K10" s="13">
        <v>236</v>
      </c>
      <c r="L10" s="13">
        <v>2</v>
      </c>
      <c r="M10" s="13">
        <v>0</v>
      </c>
    </row>
    <row r="11" spans="3:13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0" customFormat="1" ht="12.75">
      <c r="A12" s="4" t="s">
        <v>21</v>
      </c>
      <c r="C12" s="3">
        <f>+C7+C8+C9+C10</f>
        <v>132897</v>
      </c>
      <c r="D12" s="3">
        <f>+D7+D8+D9+D10</f>
        <v>119223</v>
      </c>
      <c r="E12" s="3">
        <f>+E7+E8+E9+E10</f>
        <v>12520</v>
      </c>
      <c r="F12" s="3">
        <f>+F7+F8+F9+F10</f>
        <v>431</v>
      </c>
      <c r="G12" s="3">
        <f>+G7+G8+G9+G10</f>
        <v>2</v>
      </c>
      <c r="H12" s="3">
        <f>+H7+H8+H9+H10</f>
        <v>4</v>
      </c>
      <c r="I12" s="3">
        <f>+I7+I8+I9+I10</f>
        <v>0</v>
      </c>
      <c r="J12" s="3">
        <f>+J7+J8+J9+J10</f>
        <v>103</v>
      </c>
      <c r="K12" s="3">
        <f>+K7+K8+K9+K10</f>
        <v>612</v>
      </c>
      <c r="L12" s="3">
        <f>+L7+L8+L9+L10</f>
        <v>2</v>
      </c>
      <c r="M12" s="3">
        <f>+M7+M8+M9+M10</f>
        <v>0</v>
      </c>
    </row>
    <row r="14" ht="12.75">
      <c r="A14" s="4"/>
    </row>
    <row r="15" ht="12.75">
      <c r="A15" s="4" t="s">
        <v>23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2013-12-17T21:05:10Z</cp:lastPrinted>
  <dcterms:created xsi:type="dcterms:W3CDTF">2012-12-10T20:10:04Z</dcterms:created>
  <dcterms:modified xsi:type="dcterms:W3CDTF">2015-12-18T15:28:26Z</dcterms:modified>
  <cp:category/>
  <cp:version/>
  <cp:contentType/>
  <cp:contentStatus/>
</cp:coreProperties>
</file>