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380" windowHeight="8580" activeTab="1"/>
  </bookViews>
  <sheets>
    <sheet name="FacturEDENOR2010" sheetId="1" r:id="rId1"/>
    <sheet name="UsuEDENOR2010" sheetId="2" r:id="rId2"/>
  </sheets>
  <definedNames/>
  <calcPr fullCalcOnLoad="1"/>
</workbook>
</file>

<file path=xl/sharedStrings.xml><?xml version="1.0" encoding="utf-8"?>
<sst xmlns="http://schemas.openxmlformats.org/spreadsheetml/2006/main" count="208" uniqueCount="51">
  <si>
    <t>General San Martín</t>
  </si>
  <si>
    <t>Moreno</t>
  </si>
  <si>
    <t>San Fernando</t>
  </si>
  <si>
    <t>La Matanza</t>
  </si>
  <si>
    <t>Merlo</t>
  </si>
  <si>
    <t>Moron</t>
  </si>
  <si>
    <t>San Isidro</t>
  </si>
  <si>
    <t>Tigre</t>
  </si>
  <si>
    <t>Tres de Febrero</t>
  </si>
  <si>
    <t>Vicente López</t>
  </si>
  <si>
    <t>Ituzaingó</t>
  </si>
  <si>
    <t>San Miguel</t>
  </si>
  <si>
    <t>Capital Federal</t>
  </si>
  <si>
    <t>Escobar</t>
  </si>
  <si>
    <t>General Rodriguez</t>
  </si>
  <si>
    <t>Marcos Paz</t>
  </si>
  <si>
    <t>Jose C. Paz</t>
  </si>
  <si>
    <t>Malvinas Argentinas</t>
  </si>
  <si>
    <t>Hurlingham</t>
  </si>
  <si>
    <t>EDENOR</t>
  </si>
  <si>
    <t>Coop de Lujan</t>
  </si>
  <si>
    <t>General Las Heras</t>
  </si>
  <si>
    <t>Pilar</t>
  </si>
  <si>
    <t>AÑO 2010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</si>
  <si>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</si>
  <si>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</si>
  <si>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</si>
  <si>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</si>
  <si>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</si>
  <si>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</si>
  <si>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</si>
  <si>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</si>
  <si>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</si>
  <si>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</si>
  <si>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</si>
  <si>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</si>
  <si>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</si>
  <si>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</si>
  <si>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</si>
  <si>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Capital Federal y GBA- AREA EDENOR</t>
  </si>
  <si>
    <t>Cantidad de usuarios</t>
  </si>
  <si>
    <t>TOTAL AREA EDENOR</t>
  </si>
  <si>
    <t>Este valor incluye el facturado de los Grandes usuarios del MEM</t>
  </si>
  <si>
    <t>La diferencia por partido permite tener el dato de los usuarios cautivos de la distribuidora.</t>
  </si>
  <si>
    <t>Departamento/Partido</t>
  </si>
  <si>
    <t>Cantidad de Grandes usuarios del MEM</t>
  </si>
  <si>
    <t>Area EDENOR</t>
  </si>
  <si>
    <t>Facturado a Grandes Usuarios del MEM</t>
  </si>
  <si>
    <t>En el cuadro que sigue se presentan los consumos de dichos GUMEM.</t>
  </si>
  <si>
    <t>Este valor incluye la cantidad de Grandes Usuarios del MEM en el Area EDENOR</t>
  </si>
  <si>
    <t>En el cuadro que sigue se presenta dicha cantidad especificada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</si>
</sst>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 ;_ * \-#,##0.00_ ;_ * &quot;-&quot;??_ ;_ @_ 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 &quot;$&quot;\ * #,##0_ ;_ &quot;$&quot;\ * \-#,##0_ ;_ &quot;$&quot;\ * &quot;-&quot;_ ;_ @_ 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2"/>
  <sheetViews>
    <sheetView workbookViewId="0" topLeftCell="A33">
      <selection activeCell="B60" sqref="B60"/>
    </sheetView>
  </sheetViews>
  <sheetFormatPr defaultColWidth="11.421875" defaultRowHeight="12.75"/>
  <cols>
    <col min="1" max="1" width="21.421875" style="0" customWidth="1"/>
    <col min="2" max="2" width="20.421875" style="0" customWidth="1"/>
    <col min="3" max="3" width="17.00390625" style="0" customWidth="1"/>
  </cols>
  <sheetData>
    <row r="2" spans="1:13" ht="12.75">
      <c r="A2" s="4" t="s">
        <v>23</v>
      </c>
      <c r="C2" s="4"/>
      <c r="D2" s="4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4" t="s">
        <v>39</v>
      </c>
      <c r="C3" s="4"/>
      <c r="D3" s="4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4" t="s">
        <v>24</v>
      </c>
      <c r="C4" s="4"/>
      <c r="D4" s="4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4" t="s">
        <v>25</v>
      </c>
      <c r="C5" s="4"/>
      <c r="D5" s="4"/>
      <c r="E5" s="2"/>
      <c r="F5" s="2"/>
      <c r="G5" s="2"/>
      <c r="H5" s="2"/>
      <c r="I5" s="2"/>
      <c r="J5" s="2"/>
      <c r="K5" s="2"/>
      <c r="L5" s="2"/>
      <c r="M5" s="2"/>
    </row>
    <row r="6" spans="2:13" ht="12.75">
      <c r="B6" s="4"/>
      <c r="C6" s="4"/>
      <c r="D6" s="4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4" t="s">
        <v>44</v>
      </c>
      <c r="B7" s="4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  <c r="L7" s="5" t="s">
        <v>37</v>
      </c>
      <c r="M7" s="5" t="s">
        <v>38</v>
      </c>
    </row>
    <row r="8" spans="1:13" ht="12.75">
      <c r="A8" t="s">
        <v>12</v>
      </c>
      <c r="B8" t="s">
        <v>19</v>
      </c>
      <c r="C8" s="3">
        <v>3244506.071</v>
      </c>
      <c r="D8" s="3">
        <v>1521074.274</v>
      </c>
      <c r="E8" s="3">
        <v>1125850.568</v>
      </c>
      <c r="F8" s="3">
        <v>189373.917</v>
      </c>
      <c r="G8" s="3">
        <v>111507.246</v>
      </c>
      <c r="H8" s="3">
        <v>63849.048</v>
      </c>
      <c r="I8" s="3">
        <v>25781.753</v>
      </c>
      <c r="J8" s="3">
        <v>0</v>
      </c>
      <c r="K8" s="3">
        <v>113276.956</v>
      </c>
      <c r="L8" s="3">
        <v>0</v>
      </c>
      <c r="M8" s="3">
        <v>93792.309</v>
      </c>
    </row>
    <row r="9" spans="1:13" ht="12.75">
      <c r="A9" t="s">
        <v>13</v>
      </c>
      <c r="B9" t="s">
        <v>19</v>
      </c>
      <c r="C9" s="3">
        <v>647097.293</v>
      </c>
      <c r="D9" s="3">
        <v>227674.195</v>
      </c>
      <c r="E9" s="3">
        <v>119181.579</v>
      </c>
      <c r="F9" s="3">
        <v>271156.775</v>
      </c>
      <c r="G9" s="3">
        <v>0</v>
      </c>
      <c r="H9" s="3">
        <v>24043.896</v>
      </c>
      <c r="I9" s="3">
        <v>0</v>
      </c>
      <c r="J9" s="3">
        <v>0</v>
      </c>
      <c r="K9" s="3">
        <v>2821.433</v>
      </c>
      <c r="L9" s="3">
        <v>0</v>
      </c>
      <c r="M9" s="3">
        <v>2219.415</v>
      </c>
    </row>
    <row r="10" spans="1:13" ht="12.75">
      <c r="A10" t="s">
        <v>21</v>
      </c>
      <c r="B10" t="s">
        <v>19</v>
      </c>
      <c r="C10" s="3">
        <v>57536.681000000004</v>
      </c>
      <c r="D10" s="3">
        <v>14042.032</v>
      </c>
      <c r="E10" s="3">
        <v>11096.593</v>
      </c>
      <c r="F10" s="3">
        <v>29295.543</v>
      </c>
      <c r="G10" s="3">
        <v>541.6</v>
      </c>
      <c r="H10" s="3">
        <v>2107.711</v>
      </c>
      <c r="I10" s="3">
        <v>0</v>
      </c>
      <c r="J10" s="3">
        <v>0</v>
      </c>
      <c r="K10" s="3">
        <v>372.742</v>
      </c>
      <c r="L10" s="3">
        <v>0</v>
      </c>
      <c r="M10" s="3">
        <v>80.46</v>
      </c>
    </row>
    <row r="11" spans="1:13" ht="12.75">
      <c r="A11" t="s">
        <v>14</v>
      </c>
      <c r="B11" t="s">
        <v>19</v>
      </c>
      <c r="C11" s="3">
        <v>322148.59099999996</v>
      </c>
      <c r="D11" s="3">
        <v>81332.193</v>
      </c>
      <c r="E11" s="3">
        <v>28497.46</v>
      </c>
      <c r="F11" s="3">
        <v>191082.419</v>
      </c>
      <c r="G11" s="3">
        <v>0</v>
      </c>
      <c r="H11" s="3">
        <v>14645.55</v>
      </c>
      <c r="I11" s="3">
        <v>0</v>
      </c>
      <c r="J11" s="3">
        <v>0</v>
      </c>
      <c r="K11" s="3">
        <v>5749.872</v>
      </c>
      <c r="L11" s="3">
        <v>0</v>
      </c>
      <c r="M11" s="3">
        <v>841.097</v>
      </c>
    </row>
    <row r="12" spans="1:13" ht="12.75">
      <c r="A12" t="s">
        <v>14</v>
      </c>
      <c r="B12" t="s">
        <v>20</v>
      </c>
      <c r="C12" s="3">
        <v>334.546</v>
      </c>
      <c r="D12" s="3">
        <v>11.644</v>
      </c>
      <c r="E12" s="3">
        <v>19.438</v>
      </c>
      <c r="F12" s="3">
        <v>236.833</v>
      </c>
      <c r="G12" s="3">
        <v>0</v>
      </c>
      <c r="H12" s="3">
        <v>0</v>
      </c>
      <c r="I12" s="3">
        <v>0</v>
      </c>
      <c r="J12" s="3">
        <v>0</v>
      </c>
      <c r="K12" s="3">
        <v>1.95</v>
      </c>
      <c r="L12" s="3">
        <v>64.681</v>
      </c>
      <c r="M12" s="3">
        <v>0</v>
      </c>
    </row>
    <row r="13" spans="1:13" ht="12.75">
      <c r="A13" t="s">
        <v>0</v>
      </c>
      <c r="B13" t="s">
        <v>19</v>
      </c>
      <c r="C13" s="3">
        <v>1225192.609</v>
      </c>
      <c r="D13" s="3">
        <v>401894.118</v>
      </c>
      <c r="E13" s="3">
        <v>169681.067</v>
      </c>
      <c r="F13" s="3">
        <v>489271.783</v>
      </c>
      <c r="G13" s="3">
        <v>468.068</v>
      </c>
      <c r="H13" s="3">
        <v>39044.162</v>
      </c>
      <c r="I13" s="3">
        <v>9516.5</v>
      </c>
      <c r="J13" s="3">
        <v>0</v>
      </c>
      <c r="K13" s="3">
        <v>30525.535</v>
      </c>
      <c r="L13" s="3">
        <v>0</v>
      </c>
      <c r="M13" s="3">
        <v>84791.376</v>
      </c>
    </row>
    <row r="14" spans="1:13" ht="12.75">
      <c r="A14" t="s">
        <v>18</v>
      </c>
      <c r="B14" t="s">
        <v>19</v>
      </c>
      <c r="C14" s="3">
        <v>361228.92399999994</v>
      </c>
      <c r="D14" s="3">
        <v>181060.945</v>
      </c>
      <c r="E14" s="3">
        <v>49271.566</v>
      </c>
      <c r="F14" s="3">
        <v>92901.079</v>
      </c>
      <c r="G14" s="3">
        <v>1423.008</v>
      </c>
      <c r="H14" s="3">
        <v>9575.46</v>
      </c>
      <c r="I14" s="3">
        <v>6466.1</v>
      </c>
      <c r="J14" s="3">
        <v>0</v>
      </c>
      <c r="K14" s="3">
        <v>16882.501</v>
      </c>
      <c r="L14" s="3">
        <v>0</v>
      </c>
      <c r="M14" s="3">
        <v>3648.265</v>
      </c>
    </row>
    <row r="15" spans="1:13" ht="12.75">
      <c r="A15" t="s">
        <v>10</v>
      </c>
      <c r="B15" t="s">
        <v>19</v>
      </c>
      <c r="C15" s="3">
        <v>299742.03299999994</v>
      </c>
      <c r="D15" s="3">
        <v>185175.924</v>
      </c>
      <c r="E15" s="3">
        <v>72349.322</v>
      </c>
      <c r="F15" s="3">
        <v>22414.437</v>
      </c>
      <c r="G15" s="3">
        <v>0</v>
      </c>
      <c r="H15" s="3">
        <v>13042.279</v>
      </c>
      <c r="I15" s="3">
        <v>0</v>
      </c>
      <c r="J15" s="3">
        <v>0</v>
      </c>
      <c r="K15" s="3">
        <v>5506.691</v>
      </c>
      <c r="L15" s="3">
        <v>0</v>
      </c>
      <c r="M15" s="3">
        <v>1253.38</v>
      </c>
    </row>
    <row r="16" spans="1:13" ht="12.75">
      <c r="A16" t="s">
        <v>16</v>
      </c>
      <c r="B16" t="s">
        <v>19</v>
      </c>
      <c r="C16" s="3">
        <v>344186.22299999994</v>
      </c>
      <c r="D16" s="3">
        <v>224649.317</v>
      </c>
      <c r="E16" s="3">
        <v>55937.984</v>
      </c>
      <c r="F16" s="3">
        <v>34817.739</v>
      </c>
      <c r="G16" s="3">
        <v>0</v>
      </c>
      <c r="H16" s="3">
        <v>14246.285</v>
      </c>
      <c r="I16" s="3">
        <v>0</v>
      </c>
      <c r="J16" s="3">
        <v>0</v>
      </c>
      <c r="K16" s="3">
        <v>6047.56</v>
      </c>
      <c r="L16" s="3">
        <v>0</v>
      </c>
      <c r="M16" s="3">
        <v>8487.338</v>
      </c>
    </row>
    <row r="17" spans="1:13" ht="12.75">
      <c r="A17" t="s">
        <v>3</v>
      </c>
      <c r="B17" t="s">
        <v>19</v>
      </c>
      <c r="C17" s="3">
        <v>2715541.2820000006</v>
      </c>
      <c r="D17" s="3">
        <v>1273743.953</v>
      </c>
      <c r="E17" s="3">
        <v>394336.041</v>
      </c>
      <c r="F17" s="3">
        <v>684251.052</v>
      </c>
      <c r="G17" s="3">
        <v>41773.705</v>
      </c>
      <c r="H17" s="3">
        <v>125255.916</v>
      </c>
      <c r="I17" s="3">
        <v>0</v>
      </c>
      <c r="J17" s="3">
        <v>0</v>
      </c>
      <c r="K17" s="3">
        <v>73856.341</v>
      </c>
      <c r="L17" s="3">
        <v>0</v>
      </c>
      <c r="M17" s="3">
        <v>122324.274</v>
      </c>
    </row>
    <row r="18" spans="1:13" ht="12.75">
      <c r="A18" t="s">
        <v>17</v>
      </c>
      <c r="B18" t="s">
        <v>19</v>
      </c>
      <c r="C18" s="3">
        <v>736179.615</v>
      </c>
      <c r="D18" s="3">
        <v>301467.577</v>
      </c>
      <c r="E18" s="3">
        <v>95342.784</v>
      </c>
      <c r="F18" s="3">
        <v>293172.259</v>
      </c>
      <c r="G18" s="3">
        <v>0</v>
      </c>
      <c r="H18" s="3">
        <v>23719.143</v>
      </c>
      <c r="I18" s="3">
        <v>0</v>
      </c>
      <c r="J18" s="3">
        <v>0</v>
      </c>
      <c r="K18" s="3">
        <v>8586.206</v>
      </c>
      <c r="L18" s="3">
        <v>0</v>
      </c>
      <c r="M18" s="3">
        <v>13891.646</v>
      </c>
    </row>
    <row r="19" spans="1:13" ht="12.75">
      <c r="A19" t="s">
        <v>15</v>
      </c>
      <c r="B19" t="s">
        <v>19</v>
      </c>
      <c r="C19" s="3">
        <v>97016.914</v>
      </c>
      <c r="D19" s="3">
        <v>48562.54</v>
      </c>
      <c r="E19" s="3">
        <v>14232.868</v>
      </c>
      <c r="F19" s="3">
        <v>22058.349</v>
      </c>
      <c r="G19" s="3">
        <v>0</v>
      </c>
      <c r="H19" s="3">
        <v>5077.673</v>
      </c>
      <c r="I19" s="3">
        <v>0</v>
      </c>
      <c r="J19" s="3">
        <v>0</v>
      </c>
      <c r="K19" s="3">
        <v>6807.695</v>
      </c>
      <c r="L19" s="3">
        <v>0</v>
      </c>
      <c r="M19" s="3">
        <v>277.789</v>
      </c>
    </row>
    <row r="20" spans="1:13" ht="12.75">
      <c r="A20" t="s">
        <v>4</v>
      </c>
      <c r="B20" t="s">
        <v>19</v>
      </c>
      <c r="C20" s="3">
        <v>770822.3550000001</v>
      </c>
      <c r="D20" s="3">
        <v>468338.75</v>
      </c>
      <c r="E20" s="3">
        <v>105316.225</v>
      </c>
      <c r="F20" s="3">
        <v>135541.726</v>
      </c>
      <c r="G20" s="3">
        <v>3801.55</v>
      </c>
      <c r="H20" s="3">
        <v>47350.194</v>
      </c>
      <c r="I20" s="3">
        <v>0</v>
      </c>
      <c r="J20" s="3">
        <v>0</v>
      </c>
      <c r="K20" s="3">
        <v>7230.682</v>
      </c>
      <c r="L20" s="3">
        <v>0</v>
      </c>
      <c r="M20" s="3">
        <v>3243.228</v>
      </c>
    </row>
    <row r="21" spans="1:13" ht="12.75">
      <c r="A21" t="s">
        <v>1</v>
      </c>
      <c r="B21" t="s">
        <v>19</v>
      </c>
      <c r="C21" s="3">
        <v>705856.791</v>
      </c>
      <c r="D21" s="3">
        <v>387432.111</v>
      </c>
      <c r="E21" s="3">
        <v>128013.535</v>
      </c>
      <c r="F21" s="3">
        <v>118112.758</v>
      </c>
      <c r="G21" s="3">
        <v>1269.423</v>
      </c>
      <c r="H21" s="3">
        <v>37064.226</v>
      </c>
      <c r="I21" s="3">
        <v>0</v>
      </c>
      <c r="J21" s="3">
        <v>0</v>
      </c>
      <c r="K21" s="3">
        <v>6002.986</v>
      </c>
      <c r="L21" s="3">
        <v>0</v>
      </c>
      <c r="M21" s="3">
        <v>27961.752</v>
      </c>
    </row>
    <row r="22" spans="1:13" ht="12.75">
      <c r="A22" t="s">
        <v>5</v>
      </c>
      <c r="B22" t="s">
        <v>19</v>
      </c>
      <c r="C22" s="3">
        <v>836811.7519999999</v>
      </c>
      <c r="D22" s="3">
        <v>365341.703</v>
      </c>
      <c r="E22" s="3">
        <v>172264.68</v>
      </c>
      <c r="F22" s="3">
        <v>142407.062</v>
      </c>
      <c r="G22" s="3">
        <v>12199.151</v>
      </c>
      <c r="H22" s="3">
        <v>25450.674</v>
      </c>
      <c r="I22" s="3">
        <v>81838</v>
      </c>
      <c r="J22" s="3">
        <v>0</v>
      </c>
      <c r="K22" s="3">
        <v>22928.189</v>
      </c>
      <c r="L22" s="3">
        <v>0</v>
      </c>
      <c r="M22" s="3">
        <v>14382.293</v>
      </c>
    </row>
    <row r="23" spans="1:13" ht="12.75">
      <c r="A23" t="s">
        <v>22</v>
      </c>
      <c r="B23" t="s">
        <v>19</v>
      </c>
      <c r="C23" s="3">
        <v>1603653.97</v>
      </c>
      <c r="D23" s="3">
        <v>356687.218</v>
      </c>
      <c r="E23" s="3">
        <v>162715.368</v>
      </c>
      <c r="F23" s="3">
        <v>1030987.97</v>
      </c>
      <c r="G23" s="3">
        <v>1708.317</v>
      </c>
      <c r="H23" s="3">
        <v>31860.73</v>
      </c>
      <c r="I23" s="3">
        <v>0</v>
      </c>
      <c r="J23" s="3">
        <v>0</v>
      </c>
      <c r="K23" s="3">
        <v>4957.659</v>
      </c>
      <c r="L23" s="3">
        <v>0</v>
      </c>
      <c r="M23" s="3">
        <v>14736.708</v>
      </c>
    </row>
    <row r="24" spans="1:13" ht="12.75">
      <c r="A24" t="s">
        <v>22</v>
      </c>
      <c r="B24" t="s">
        <v>20</v>
      </c>
      <c r="C24" s="3">
        <v>16.623</v>
      </c>
      <c r="D24" s="3">
        <v>15.516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1.107</v>
      </c>
      <c r="M24" s="3">
        <v>0</v>
      </c>
    </row>
    <row r="25" spans="1:13" ht="12.75">
      <c r="A25" t="s">
        <v>2</v>
      </c>
      <c r="B25" t="s">
        <v>19</v>
      </c>
      <c r="C25" s="3">
        <v>460127.173</v>
      </c>
      <c r="D25" s="3">
        <v>162756.669</v>
      </c>
      <c r="E25" s="3">
        <v>74129.403</v>
      </c>
      <c r="F25" s="3">
        <v>176645.636</v>
      </c>
      <c r="G25" s="3">
        <v>8120.343</v>
      </c>
      <c r="H25" s="3">
        <v>14471.726</v>
      </c>
      <c r="I25" s="3">
        <v>0</v>
      </c>
      <c r="J25" s="3">
        <v>0</v>
      </c>
      <c r="K25" s="3">
        <v>5270.68</v>
      </c>
      <c r="L25" s="3">
        <v>0</v>
      </c>
      <c r="M25" s="3">
        <v>18732.716</v>
      </c>
    </row>
    <row r="26" spans="1:13" ht="12.75">
      <c r="A26" t="s">
        <v>6</v>
      </c>
      <c r="B26" t="s">
        <v>19</v>
      </c>
      <c r="C26" s="3">
        <v>1053783.0610000002</v>
      </c>
      <c r="D26" s="3">
        <v>412836.544</v>
      </c>
      <c r="E26" s="3">
        <v>339722.168</v>
      </c>
      <c r="F26" s="3">
        <v>143547.256</v>
      </c>
      <c r="G26" s="3">
        <v>2013.287</v>
      </c>
      <c r="H26" s="3">
        <v>35260.052</v>
      </c>
      <c r="I26" s="3">
        <v>61659.111</v>
      </c>
      <c r="J26" s="3">
        <v>0</v>
      </c>
      <c r="K26" s="3">
        <v>23419.466</v>
      </c>
      <c r="L26" s="3">
        <v>0</v>
      </c>
      <c r="M26" s="3">
        <v>35325.177</v>
      </c>
    </row>
    <row r="27" spans="1:13" ht="12.75">
      <c r="A27" t="s">
        <v>11</v>
      </c>
      <c r="B27" t="s">
        <v>19</v>
      </c>
      <c r="C27" s="3">
        <v>501940.314</v>
      </c>
      <c r="D27" s="3">
        <v>272998.571</v>
      </c>
      <c r="E27" s="3">
        <v>109137.001</v>
      </c>
      <c r="F27" s="3">
        <v>56281.898</v>
      </c>
      <c r="G27" s="3">
        <v>3734.815</v>
      </c>
      <c r="H27" s="3">
        <v>21365.215</v>
      </c>
      <c r="I27" s="3">
        <v>6428.2</v>
      </c>
      <c r="J27" s="3">
        <v>0</v>
      </c>
      <c r="K27" s="3">
        <v>6006.358</v>
      </c>
      <c r="L27" s="3">
        <v>0</v>
      </c>
      <c r="M27" s="3">
        <v>25988.256</v>
      </c>
    </row>
    <row r="28" spans="1:13" ht="12.75">
      <c r="A28" t="s">
        <v>7</v>
      </c>
      <c r="B28" t="s">
        <v>19</v>
      </c>
      <c r="C28" s="3">
        <v>1236244.432</v>
      </c>
      <c r="D28" s="3">
        <v>429669.114</v>
      </c>
      <c r="E28" s="3">
        <v>196678.587</v>
      </c>
      <c r="F28" s="3">
        <v>537628.254</v>
      </c>
      <c r="G28" s="3">
        <v>5641.832</v>
      </c>
      <c r="H28" s="3">
        <v>38326.628</v>
      </c>
      <c r="I28" s="3">
        <v>0</v>
      </c>
      <c r="J28" s="3">
        <v>0</v>
      </c>
      <c r="K28" s="3">
        <v>12841.873</v>
      </c>
      <c r="L28" s="3">
        <v>0</v>
      </c>
      <c r="M28" s="3">
        <v>15458.144</v>
      </c>
    </row>
    <row r="29" spans="1:13" ht="12.75">
      <c r="A29" t="s">
        <v>8</v>
      </c>
      <c r="B29" t="s">
        <v>19</v>
      </c>
      <c r="C29" s="3">
        <v>918411.183</v>
      </c>
      <c r="D29" s="3">
        <v>362269.011</v>
      </c>
      <c r="E29" s="3">
        <v>139522.479</v>
      </c>
      <c r="F29" s="3">
        <v>335975.947</v>
      </c>
      <c r="G29" s="3">
        <v>18498.239</v>
      </c>
      <c r="H29" s="3">
        <v>34258.243</v>
      </c>
      <c r="I29" s="3">
        <v>2040.634</v>
      </c>
      <c r="J29" s="3">
        <v>0</v>
      </c>
      <c r="K29" s="3">
        <v>13205.053</v>
      </c>
      <c r="L29" s="3">
        <v>0</v>
      </c>
      <c r="M29" s="3">
        <v>12641.577</v>
      </c>
    </row>
    <row r="30" spans="1:13" ht="12.75">
      <c r="A30" t="s">
        <v>9</v>
      </c>
      <c r="B30" t="s">
        <v>19</v>
      </c>
      <c r="C30" s="3">
        <v>1022893.2510000002</v>
      </c>
      <c r="D30" s="3">
        <v>370955.854</v>
      </c>
      <c r="E30" s="3">
        <v>255712.215</v>
      </c>
      <c r="F30" s="3">
        <v>291889.782</v>
      </c>
      <c r="G30" s="3">
        <v>43549.375</v>
      </c>
      <c r="H30" s="3">
        <v>28321.66</v>
      </c>
      <c r="I30" s="3">
        <v>15.408</v>
      </c>
      <c r="J30" s="3">
        <v>0</v>
      </c>
      <c r="K30" s="3">
        <v>14673.5</v>
      </c>
      <c r="L30" s="3">
        <v>0</v>
      </c>
      <c r="M30" s="3">
        <v>17775.457</v>
      </c>
    </row>
    <row r="31" spans="1:13" ht="12.75">
      <c r="A31" s="1" t="s">
        <v>41</v>
      </c>
      <c r="C31" s="5">
        <v>19161271.687</v>
      </c>
      <c r="D31" s="5">
        <v>8049989.772999998</v>
      </c>
      <c r="E31" s="5">
        <v>3819008.931</v>
      </c>
      <c r="F31" s="5">
        <v>5289050.4739999985</v>
      </c>
      <c r="G31" s="5">
        <v>256249.95900000003</v>
      </c>
      <c r="H31" s="5">
        <v>648336.4710000001</v>
      </c>
      <c r="I31" s="5">
        <v>193745.706</v>
      </c>
      <c r="J31" s="5">
        <v>0</v>
      </c>
      <c r="K31" s="5">
        <v>386971.928</v>
      </c>
      <c r="L31" s="5">
        <v>65.788</v>
      </c>
      <c r="M31" s="5">
        <v>517852.657</v>
      </c>
    </row>
    <row r="32" spans="1:13" ht="12.75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2.75">
      <c r="A33" t="s">
        <v>42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t="s">
        <v>48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ht="12.75">
      <c r="A35" t="s">
        <v>43</v>
      </c>
    </row>
    <row r="37" spans="1:3" ht="12.75">
      <c r="A37" s="1" t="s">
        <v>47</v>
      </c>
      <c r="C37" s="1" t="s">
        <v>19</v>
      </c>
    </row>
    <row r="38" ht="12.75">
      <c r="A38" s="1" t="s">
        <v>25</v>
      </c>
    </row>
    <row r="39" spans="1:13" ht="12.75">
      <c r="A39" s="4" t="s">
        <v>44</v>
      </c>
      <c r="B39" s="4" t="s">
        <v>27</v>
      </c>
      <c r="C39" s="5" t="s">
        <v>28</v>
      </c>
      <c r="D39" s="5" t="s">
        <v>29</v>
      </c>
      <c r="E39" s="5" t="s">
        <v>30</v>
      </c>
      <c r="F39" s="5" t="s">
        <v>31</v>
      </c>
      <c r="G39" s="5" t="s">
        <v>32</v>
      </c>
      <c r="H39" s="5" t="s">
        <v>33</v>
      </c>
      <c r="I39" s="5" t="s">
        <v>34</v>
      </c>
      <c r="J39" s="5" t="s">
        <v>35</v>
      </c>
      <c r="K39" s="5" t="s">
        <v>36</v>
      </c>
      <c r="L39" s="5" t="s">
        <v>37</v>
      </c>
      <c r="M39" s="5" t="s">
        <v>38</v>
      </c>
    </row>
    <row r="40" spans="1:13" ht="12.75">
      <c r="A40" t="s">
        <v>12</v>
      </c>
      <c r="C40" s="3">
        <v>400303.5</v>
      </c>
      <c r="D40" s="3">
        <v>0</v>
      </c>
      <c r="E40" s="3">
        <v>211536.96</v>
      </c>
      <c r="F40" s="3">
        <v>70577.25</v>
      </c>
      <c r="G40" s="3">
        <v>118189.29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</row>
    <row r="41" spans="1:13" ht="12.75">
      <c r="A41" t="s">
        <v>13</v>
      </c>
      <c r="C41" s="3">
        <v>180007.79</v>
      </c>
      <c r="D41" s="3">
        <v>0</v>
      </c>
      <c r="E41" s="3">
        <v>40508.66</v>
      </c>
      <c r="F41" s="3">
        <v>139499.13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</row>
    <row r="42" spans="1:13" ht="12.75">
      <c r="A42" t="s">
        <v>21</v>
      </c>
      <c r="C42" s="3">
        <v>10784.48</v>
      </c>
      <c r="D42" s="3">
        <v>0</v>
      </c>
      <c r="E42" s="3">
        <v>0</v>
      </c>
      <c r="F42" s="3">
        <v>10784.48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</row>
    <row r="43" spans="1:13" ht="12.75">
      <c r="A43" t="s">
        <v>14</v>
      </c>
      <c r="C43" s="3">
        <v>151415.76</v>
      </c>
      <c r="D43" s="3">
        <v>0</v>
      </c>
      <c r="E43" s="3">
        <v>0</v>
      </c>
      <c r="F43" s="3">
        <v>151415.76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</row>
    <row r="44" spans="1:13" ht="12.75">
      <c r="A44" t="s">
        <v>0</v>
      </c>
      <c r="C44" s="3">
        <v>198506.88</v>
      </c>
      <c r="D44" s="3">
        <v>0</v>
      </c>
      <c r="E44" s="3">
        <v>19303.38</v>
      </c>
      <c r="F44" s="3">
        <v>178735.43</v>
      </c>
      <c r="G44" s="3">
        <v>468.07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</row>
    <row r="45" spans="1:13" ht="12.75">
      <c r="A45" t="s">
        <v>18</v>
      </c>
      <c r="C45" s="3">
        <v>49008.98</v>
      </c>
      <c r="D45" s="3">
        <v>0</v>
      </c>
      <c r="E45" s="3">
        <v>2545.9</v>
      </c>
      <c r="F45" s="3">
        <v>46463.08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</row>
    <row r="46" spans="1:13" ht="12.75">
      <c r="A46" t="s">
        <v>10</v>
      </c>
      <c r="C46" s="3">
        <v>14488.4</v>
      </c>
      <c r="D46" s="3">
        <v>0</v>
      </c>
      <c r="E46" s="3">
        <v>13825.23</v>
      </c>
      <c r="F46" s="3">
        <v>663.17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</row>
    <row r="47" spans="1:13" ht="12.75">
      <c r="A47" t="s">
        <v>16</v>
      </c>
      <c r="C47" s="3">
        <v>33995.5</v>
      </c>
      <c r="D47" s="3">
        <v>0</v>
      </c>
      <c r="E47" s="3">
        <v>12004.88</v>
      </c>
      <c r="F47" s="3">
        <v>21990.62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</row>
    <row r="48" spans="1:14" ht="12.75">
      <c r="A48" t="s">
        <v>3</v>
      </c>
      <c r="C48" s="3">
        <v>381001.95</v>
      </c>
      <c r="D48" s="3">
        <v>0</v>
      </c>
      <c r="E48" s="3">
        <v>51158.82</v>
      </c>
      <c r="F48" s="3">
        <v>288419.92</v>
      </c>
      <c r="G48" s="3">
        <v>41423.21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/>
    </row>
    <row r="49" spans="1:13" ht="12.75">
      <c r="A49" t="s">
        <v>17</v>
      </c>
      <c r="C49" s="3">
        <v>215718.25</v>
      </c>
      <c r="D49" s="3">
        <v>0</v>
      </c>
      <c r="E49" s="3">
        <v>41403.54</v>
      </c>
      <c r="F49" s="3">
        <v>174314.71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</row>
    <row r="50" spans="1:13" ht="12.75">
      <c r="A50" t="s">
        <v>15</v>
      </c>
      <c r="C50" s="3">
        <v>6380.88</v>
      </c>
      <c r="D50" s="3">
        <v>0</v>
      </c>
      <c r="E50" s="3">
        <v>0</v>
      </c>
      <c r="F50" s="3">
        <v>6380.88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</row>
    <row r="51" spans="1:13" ht="12.75">
      <c r="A51" t="s">
        <v>4</v>
      </c>
      <c r="C51" s="3">
        <v>92222.46</v>
      </c>
      <c r="D51" s="3">
        <v>0</v>
      </c>
      <c r="E51" s="3">
        <v>2337.7</v>
      </c>
      <c r="F51" s="3">
        <v>89884.76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</row>
    <row r="52" spans="1:13" ht="12.75">
      <c r="A52" t="s">
        <v>1</v>
      </c>
      <c r="C52" s="3">
        <v>85107.68</v>
      </c>
      <c r="D52" s="3">
        <v>0</v>
      </c>
      <c r="E52" s="3">
        <v>30979.49</v>
      </c>
      <c r="F52" s="3">
        <v>54128.19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</row>
    <row r="53" spans="1:13" ht="12.75">
      <c r="A53" t="s">
        <v>5</v>
      </c>
      <c r="C53" s="3">
        <v>196066.18</v>
      </c>
      <c r="D53" s="3">
        <v>0</v>
      </c>
      <c r="E53" s="3">
        <v>25237.16</v>
      </c>
      <c r="F53" s="3">
        <v>158593.17</v>
      </c>
      <c r="G53" s="3">
        <v>12235.85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</row>
    <row r="54" spans="1:13" ht="12.75">
      <c r="A54" t="s">
        <v>22</v>
      </c>
      <c r="C54" s="3">
        <v>874890.04</v>
      </c>
      <c r="D54" s="3">
        <v>0</v>
      </c>
      <c r="E54" s="3">
        <v>61580.14</v>
      </c>
      <c r="F54" s="3">
        <v>813309.9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</row>
    <row r="55" spans="1:13" ht="12.75">
      <c r="A55" t="s">
        <v>2</v>
      </c>
      <c r="C55" s="3">
        <v>170535.71</v>
      </c>
      <c r="D55" s="3">
        <v>0</v>
      </c>
      <c r="E55" s="3">
        <v>8487.9</v>
      </c>
      <c r="F55" s="3">
        <v>161871.49</v>
      </c>
      <c r="G55" s="3">
        <v>176.32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</row>
    <row r="56" spans="1:13" ht="12.75">
      <c r="A56" t="s">
        <v>6</v>
      </c>
      <c r="C56" s="3">
        <v>186560.36</v>
      </c>
      <c r="D56" s="3">
        <v>0</v>
      </c>
      <c r="E56" s="3">
        <v>36147.02</v>
      </c>
      <c r="F56" s="3">
        <v>105366.07</v>
      </c>
      <c r="G56" s="3">
        <v>45047.27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</row>
    <row r="57" spans="1:13" ht="12.75">
      <c r="A57" t="s">
        <v>11</v>
      </c>
      <c r="C57" s="3">
        <v>27279.61</v>
      </c>
      <c r="D57" s="3">
        <v>0</v>
      </c>
      <c r="E57" s="3">
        <v>4597.73</v>
      </c>
      <c r="F57" s="3">
        <v>22681.88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</row>
    <row r="58" spans="1:13" ht="12.75">
      <c r="A58" t="s">
        <v>7</v>
      </c>
      <c r="C58" s="3">
        <v>365789.16</v>
      </c>
      <c r="D58" s="3">
        <v>0</v>
      </c>
      <c r="E58" s="3">
        <v>20791.06</v>
      </c>
      <c r="F58" s="3">
        <v>342818.2</v>
      </c>
      <c r="G58" s="3">
        <v>2179.9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</row>
    <row r="59" spans="1:13" ht="12.75">
      <c r="A59" t="s">
        <v>8</v>
      </c>
      <c r="C59" s="3">
        <v>116170.16</v>
      </c>
      <c r="D59" s="3">
        <v>0</v>
      </c>
      <c r="E59" s="3">
        <v>17930.41</v>
      </c>
      <c r="F59" s="3">
        <v>80031.16</v>
      </c>
      <c r="G59" s="3">
        <v>18208.59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</row>
    <row r="60" spans="1:13" ht="12.75">
      <c r="A60" t="s">
        <v>9</v>
      </c>
      <c r="C60" s="3">
        <v>138484.72</v>
      </c>
      <c r="D60" s="3">
        <v>0</v>
      </c>
      <c r="E60" s="3">
        <v>31336.12</v>
      </c>
      <c r="F60" s="3">
        <v>106445.82</v>
      </c>
      <c r="G60" s="3">
        <v>702.78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</row>
    <row r="61" spans="1:13" ht="12.75">
      <c r="A61" s="1" t="s">
        <v>41</v>
      </c>
      <c r="B61" s="1"/>
      <c r="C61" s="5">
        <v>3894718.45</v>
      </c>
      <c r="D61" s="5">
        <v>0</v>
      </c>
      <c r="E61" s="5">
        <v>631712.1</v>
      </c>
      <c r="F61" s="5">
        <v>3024375.07</v>
      </c>
      <c r="G61" s="5">
        <v>238631.28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</row>
    <row r="62" spans="3:13" ht="12.7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tabSelected="1" workbookViewId="0" topLeftCell="A34">
      <selection activeCell="D63" sqref="D63"/>
    </sheetView>
  </sheetViews>
  <sheetFormatPr defaultColWidth="11.421875" defaultRowHeight="12.75"/>
  <cols>
    <col min="1" max="1" width="21.421875" style="0" customWidth="1"/>
    <col min="2" max="3" width="15.421875" style="0" customWidth="1"/>
  </cols>
  <sheetData>
    <row r="1" spans="1:3" ht="12.75">
      <c r="A1" s="1" t="s">
        <v>23</v>
      </c>
      <c r="C1" s="6"/>
    </row>
    <row r="2" spans="1:3" ht="12.75">
      <c r="A2" s="4" t="s">
        <v>39</v>
      </c>
      <c r="C2" s="6"/>
    </row>
    <row r="3" spans="1:3" ht="12.75">
      <c r="A3" s="1"/>
      <c r="C3" s="6"/>
    </row>
    <row r="4" spans="1:3" ht="12.75">
      <c r="A4" s="1" t="s">
        <v>40</v>
      </c>
      <c r="C4" s="6"/>
    </row>
    <row r="5" ht="12.75">
      <c r="C5" s="6"/>
    </row>
    <row r="6" spans="1:13" ht="12.75">
      <c r="A6" s="1" t="s">
        <v>26</v>
      </c>
      <c r="B6" s="1" t="s">
        <v>27</v>
      </c>
      <c r="C6" s="7" t="s">
        <v>28</v>
      </c>
      <c r="D6" s="7" t="s">
        <v>29</v>
      </c>
      <c r="E6" s="7" t="s">
        <v>30</v>
      </c>
      <c r="F6" s="7" t="s">
        <v>31</v>
      </c>
      <c r="G6" s="7" t="s">
        <v>32</v>
      </c>
      <c r="H6" s="7" t="s">
        <v>33</v>
      </c>
      <c r="I6" s="7" t="s">
        <v>34</v>
      </c>
      <c r="J6" s="7" t="s">
        <v>35</v>
      </c>
      <c r="K6" s="7" t="s">
        <v>36</v>
      </c>
      <c r="L6" s="7" t="s">
        <v>37</v>
      </c>
      <c r="M6" s="7" t="s">
        <v>38</v>
      </c>
    </row>
    <row r="7" spans="1:13" ht="12.75">
      <c r="A7" t="s">
        <v>12</v>
      </c>
      <c r="B7" t="s">
        <v>19</v>
      </c>
      <c r="C7" s="3">
        <f>SUM(D7:M7)</f>
        <v>525946</v>
      </c>
      <c r="D7" s="3">
        <v>470674</v>
      </c>
      <c r="E7" s="3">
        <v>39206</v>
      </c>
      <c r="F7" s="3">
        <v>6529</v>
      </c>
      <c r="G7" s="3">
        <v>3</v>
      </c>
      <c r="H7" s="3">
        <v>1</v>
      </c>
      <c r="I7" s="3">
        <v>5</v>
      </c>
      <c r="J7" s="3">
        <v>0</v>
      </c>
      <c r="K7" s="3">
        <v>482</v>
      </c>
      <c r="L7" s="3">
        <v>0</v>
      </c>
      <c r="M7" s="3">
        <v>9046</v>
      </c>
    </row>
    <row r="8" spans="1:13" ht="12.75">
      <c r="A8" t="s">
        <v>13</v>
      </c>
      <c r="B8" t="s">
        <v>19</v>
      </c>
      <c r="C8" s="3">
        <f aca="true" t="shared" si="0" ref="C8:C29">SUM(D8:M8)</f>
        <v>65661</v>
      </c>
      <c r="D8" s="3">
        <v>55641</v>
      </c>
      <c r="E8" s="3">
        <v>5432</v>
      </c>
      <c r="F8" s="3">
        <v>3881</v>
      </c>
      <c r="G8" s="3">
        <v>0</v>
      </c>
      <c r="H8" s="3">
        <v>1</v>
      </c>
      <c r="I8" s="3">
        <v>0</v>
      </c>
      <c r="J8" s="3">
        <v>0</v>
      </c>
      <c r="K8" s="3">
        <v>173</v>
      </c>
      <c r="L8" s="3">
        <v>0</v>
      </c>
      <c r="M8" s="3">
        <v>533</v>
      </c>
    </row>
    <row r="9" spans="1:13" ht="12.75">
      <c r="A9" t="s">
        <v>21</v>
      </c>
      <c r="B9" t="s">
        <v>19</v>
      </c>
      <c r="C9" s="3">
        <f t="shared" si="0"/>
        <v>5429</v>
      </c>
      <c r="D9" s="3">
        <v>4369</v>
      </c>
      <c r="E9" s="3">
        <v>527</v>
      </c>
      <c r="F9" s="3">
        <v>444</v>
      </c>
      <c r="G9" s="3">
        <v>1</v>
      </c>
      <c r="H9" s="3">
        <v>1</v>
      </c>
      <c r="I9" s="3">
        <v>0</v>
      </c>
      <c r="J9" s="3">
        <v>0</v>
      </c>
      <c r="K9" s="3">
        <v>59</v>
      </c>
      <c r="L9" s="3">
        <v>0</v>
      </c>
      <c r="M9" s="3">
        <v>28</v>
      </c>
    </row>
    <row r="10" spans="1:13" ht="12.75">
      <c r="A10" t="s">
        <v>14</v>
      </c>
      <c r="B10" t="s">
        <v>19</v>
      </c>
      <c r="C10" s="3">
        <f t="shared" si="0"/>
        <v>28882</v>
      </c>
      <c r="D10" s="3">
        <v>25246</v>
      </c>
      <c r="E10" s="3">
        <v>1851</v>
      </c>
      <c r="F10" s="3">
        <v>1462</v>
      </c>
      <c r="G10" s="3">
        <v>0</v>
      </c>
      <c r="H10" s="3">
        <v>1</v>
      </c>
      <c r="I10" s="3">
        <v>0</v>
      </c>
      <c r="J10" s="3">
        <v>0</v>
      </c>
      <c r="K10" s="3">
        <v>105</v>
      </c>
      <c r="L10" s="3">
        <v>0</v>
      </c>
      <c r="M10" s="3">
        <v>217</v>
      </c>
    </row>
    <row r="11" spans="1:13" ht="12.75">
      <c r="A11" t="s">
        <v>14</v>
      </c>
      <c r="B11" t="s">
        <v>20</v>
      </c>
      <c r="C11" s="3">
        <f t="shared" si="0"/>
        <v>16</v>
      </c>
      <c r="D11" s="3">
        <v>4</v>
      </c>
      <c r="E11" s="3">
        <v>4</v>
      </c>
      <c r="F11" s="3">
        <v>1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6</v>
      </c>
      <c r="M11" s="3">
        <v>0</v>
      </c>
    </row>
    <row r="12" spans="1:13" ht="12.75">
      <c r="A12" t="s">
        <v>0</v>
      </c>
      <c r="B12" t="s">
        <v>19</v>
      </c>
      <c r="C12" s="3">
        <f t="shared" si="0"/>
        <v>156406</v>
      </c>
      <c r="D12" s="3">
        <v>132476</v>
      </c>
      <c r="E12" s="3">
        <v>13150</v>
      </c>
      <c r="F12" s="3">
        <v>7955</v>
      </c>
      <c r="G12" s="3">
        <v>2</v>
      </c>
      <c r="H12" s="3">
        <v>1</v>
      </c>
      <c r="I12" s="3">
        <v>1</v>
      </c>
      <c r="J12" s="3">
        <v>0</v>
      </c>
      <c r="K12" s="3">
        <v>518</v>
      </c>
      <c r="L12" s="3">
        <v>0</v>
      </c>
      <c r="M12" s="3">
        <v>2303</v>
      </c>
    </row>
    <row r="13" spans="1:13" ht="12.75">
      <c r="A13" t="s">
        <v>18</v>
      </c>
      <c r="B13" t="s">
        <v>19</v>
      </c>
      <c r="C13" s="3">
        <f t="shared" si="0"/>
        <v>58154</v>
      </c>
      <c r="D13" s="3">
        <v>51694</v>
      </c>
      <c r="E13" s="3">
        <v>4480</v>
      </c>
      <c r="F13" s="3">
        <v>1289</v>
      </c>
      <c r="G13" s="3">
        <v>4</v>
      </c>
      <c r="H13" s="3">
        <v>1</v>
      </c>
      <c r="I13" s="3">
        <v>1</v>
      </c>
      <c r="J13" s="3">
        <v>0</v>
      </c>
      <c r="K13" s="3">
        <v>170</v>
      </c>
      <c r="L13" s="3">
        <v>0</v>
      </c>
      <c r="M13" s="3">
        <v>515</v>
      </c>
    </row>
    <row r="14" spans="1:13" ht="12.75">
      <c r="A14" t="s">
        <v>10</v>
      </c>
      <c r="B14" t="s">
        <v>19</v>
      </c>
      <c r="C14" s="3">
        <f t="shared" si="0"/>
        <v>56753</v>
      </c>
      <c r="D14" s="3">
        <v>50141</v>
      </c>
      <c r="E14" s="3">
        <v>4444</v>
      </c>
      <c r="F14" s="3">
        <v>1655</v>
      </c>
      <c r="G14" s="3">
        <v>0</v>
      </c>
      <c r="H14" s="3">
        <v>1</v>
      </c>
      <c r="I14" s="3">
        <v>0</v>
      </c>
      <c r="J14" s="3">
        <v>0</v>
      </c>
      <c r="K14" s="3">
        <v>112</v>
      </c>
      <c r="L14" s="3">
        <v>0</v>
      </c>
      <c r="M14" s="3">
        <v>400</v>
      </c>
    </row>
    <row r="15" spans="1:13" ht="12.75">
      <c r="A15" t="s">
        <v>16</v>
      </c>
      <c r="B15" t="s">
        <v>19</v>
      </c>
      <c r="C15" s="3">
        <f t="shared" si="0"/>
        <v>70151</v>
      </c>
      <c r="D15" s="3">
        <v>63169</v>
      </c>
      <c r="E15" s="3">
        <v>4982</v>
      </c>
      <c r="F15" s="3">
        <v>1357</v>
      </c>
      <c r="G15" s="3">
        <v>0</v>
      </c>
      <c r="H15" s="3">
        <v>1</v>
      </c>
      <c r="I15" s="3">
        <v>0</v>
      </c>
      <c r="J15" s="3">
        <v>0</v>
      </c>
      <c r="K15" s="3">
        <v>160</v>
      </c>
      <c r="L15" s="3">
        <v>0</v>
      </c>
      <c r="M15" s="3">
        <v>482</v>
      </c>
    </row>
    <row r="16" spans="1:13" ht="12.75">
      <c r="A16" t="s">
        <v>3</v>
      </c>
      <c r="B16" t="s">
        <v>19</v>
      </c>
      <c r="C16" s="3">
        <f t="shared" si="0"/>
        <v>432065</v>
      </c>
      <c r="D16" s="3">
        <v>379189</v>
      </c>
      <c r="E16" s="3">
        <v>37339</v>
      </c>
      <c r="F16" s="3">
        <v>11409</v>
      </c>
      <c r="G16" s="3">
        <v>6</v>
      </c>
      <c r="H16" s="3">
        <v>1</v>
      </c>
      <c r="I16" s="3">
        <v>0</v>
      </c>
      <c r="J16" s="3">
        <v>0</v>
      </c>
      <c r="K16" s="3">
        <v>1021</v>
      </c>
      <c r="L16" s="3">
        <v>0</v>
      </c>
      <c r="M16" s="3">
        <v>3100</v>
      </c>
    </row>
    <row r="17" spans="1:13" ht="12.75">
      <c r="A17" t="s">
        <v>17</v>
      </c>
      <c r="B17" t="s">
        <v>19</v>
      </c>
      <c r="C17" s="3">
        <f t="shared" si="0"/>
        <v>84853</v>
      </c>
      <c r="D17" s="3">
        <v>74874</v>
      </c>
      <c r="E17" s="3">
        <v>6948</v>
      </c>
      <c r="F17" s="3">
        <v>2151</v>
      </c>
      <c r="G17" s="3">
        <v>0</v>
      </c>
      <c r="H17" s="3">
        <v>1</v>
      </c>
      <c r="I17" s="3">
        <v>0</v>
      </c>
      <c r="J17" s="3">
        <v>0</v>
      </c>
      <c r="K17" s="3">
        <v>177</v>
      </c>
      <c r="L17" s="3">
        <v>0</v>
      </c>
      <c r="M17" s="3">
        <v>702</v>
      </c>
    </row>
    <row r="18" spans="1:13" ht="12.75">
      <c r="A18" t="s">
        <v>15</v>
      </c>
      <c r="B18" t="s">
        <v>19</v>
      </c>
      <c r="C18" s="3">
        <f t="shared" si="0"/>
        <v>17220</v>
      </c>
      <c r="D18" s="3">
        <v>14910</v>
      </c>
      <c r="E18" s="3">
        <v>1285</v>
      </c>
      <c r="F18" s="3">
        <v>836</v>
      </c>
      <c r="G18" s="3">
        <v>0</v>
      </c>
      <c r="H18" s="3">
        <v>1</v>
      </c>
      <c r="I18" s="3">
        <v>0</v>
      </c>
      <c r="J18" s="3">
        <v>0</v>
      </c>
      <c r="K18" s="3">
        <v>103</v>
      </c>
      <c r="L18" s="3">
        <v>0</v>
      </c>
      <c r="M18" s="3">
        <v>85</v>
      </c>
    </row>
    <row r="19" spans="1:13" ht="12.75">
      <c r="A19" t="s">
        <v>4</v>
      </c>
      <c r="B19" t="s">
        <v>19</v>
      </c>
      <c r="C19" s="3">
        <f t="shared" si="0"/>
        <v>173942</v>
      </c>
      <c r="D19" s="3">
        <v>158512</v>
      </c>
      <c r="E19" s="3">
        <v>12208</v>
      </c>
      <c r="F19" s="3">
        <v>2007</v>
      </c>
      <c r="G19" s="3">
        <v>3</v>
      </c>
      <c r="H19" s="3">
        <v>1</v>
      </c>
      <c r="I19" s="3">
        <v>0</v>
      </c>
      <c r="J19" s="3">
        <v>0</v>
      </c>
      <c r="K19" s="3">
        <v>303</v>
      </c>
      <c r="L19" s="3">
        <v>0</v>
      </c>
      <c r="M19" s="3">
        <v>908</v>
      </c>
    </row>
    <row r="20" spans="1:13" ht="12.75">
      <c r="A20" t="s">
        <v>1</v>
      </c>
      <c r="B20" t="s">
        <v>19</v>
      </c>
      <c r="C20" s="3">
        <f t="shared" si="0"/>
        <v>124585</v>
      </c>
      <c r="D20" s="3">
        <v>110449</v>
      </c>
      <c r="E20" s="3">
        <v>9044</v>
      </c>
      <c r="F20" s="3">
        <v>3851</v>
      </c>
      <c r="G20" s="3">
        <v>3</v>
      </c>
      <c r="H20" s="3">
        <v>1</v>
      </c>
      <c r="I20" s="3">
        <v>0</v>
      </c>
      <c r="J20" s="3">
        <v>0</v>
      </c>
      <c r="K20" s="3">
        <v>337</v>
      </c>
      <c r="L20" s="3">
        <v>0</v>
      </c>
      <c r="M20" s="3">
        <v>900</v>
      </c>
    </row>
    <row r="21" spans="1:13" ht="12.75">
      <c r="A21" t="s">
        <v>5</v>
      </c>
      <c r="B21" t="s">
        <v>19</v>
      </c>
      <c r="C21" s="3">
        <f t="shared" si="0"/>
        <v>132154</v>
      </c>
      <c r="D21" s="3">
        <v>115670</v>
      </c>
      <c r="E21" s="3">
        <v>11748</v>
      </c>
      <c r="F21" s="3">
        <v>2961</v>
      </c>
      <c r="G21" s="3">
        <v>2</v>
      </c>
      <c r="H21" s="3">
        <v>1</v>
      </c>
      <c r="I21" s="3">
        <v>1</v>
      </c>
      <c r="J21" s="3">
        <v>0</v>
      </c>
      <c r="K21" s="3">
        <v>490</v>
      </c>
      <c r="L21" s="3">
        <v>0</v>
      </c>
      <c r="M21" s="3">
        <v>1281</v>
      </c>
    </row>
    <row r="22" spans="1:13" ht="12.75">
      <c r="A22" t="s">
        <v>22</v>
      </c>
      <c r="B22" t="s">
        <v>19</v>
      </c>
      <c r="C22" s="3">
        <f t="shared" si="0"/>
        <v>93014</v>
      </c>
      <c r="D22" s="3">
        <v>78457</v>
      </c>
      <c r="E22" s="3">
        <v>6691</v>
      </c>
      <c r="F22" s="3">
        <v>5913</v>
      </c>
      <c r="G22" s="3">
        <v>2</v>
      </c>
      <c r="H22" s="3">
        <v>1</v>
      </c>
      <c r="I22" s="3">
        <v>0</v>
      </c>
      <c r="J22" s="3">
        <v>0</v>
      </c>
      <c r="K22" s="3">
        <v>251</v>
      </c>
      <c r="L22" s="3">
        <v>0</v>
      </c>
      <c r="M22" s="3">
        <v>1699</v>
      </c>
    </row>
    <row r="23" spans="1:13" ht="12.75">
      <c r="A23" t="s">
        <v>22</v>
      </c>
      <c r="B23" t="s">
        <v>20</v>
      </c>
      <c r="C23" s="3">
        <f t="shared" si="0"/>
        <v>5</v>
      </c>
      <c r="D23" s="3">
        <v>4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1</v>
      </c>
      <c r="M23" s="3">
        <v>0</v>
      </c>
    </row>
    <row r="24" spans="1:13" ht="12.75">
      <c r="A24" t="s">
        <v>2</v>
      </c>
      <c r="B24" t="s">
        <v>19</v>
      </c>
      <c r="C24" s="3">
        <f t="shared" si="0"/>
        <v>55165</v>
      </c>
      <c r="D24" s="3">
        <v>47511</v>
      </c>
      <c r="E24" s="3">
        <v>4900</v>
      </c>
      <c r="F24" s="3">
        <v>1858</v>
      </c>
      <c r="G24" s="3">
        <v>4</v>
      </c>
      <c r="H24" s="3">
        <v>1</v>
      </c>
      <c r="I24" s="3">
        <v>0</v>
      </c>
      <c r="J24" s="3">
        <v>0</v>
      </c>
      <c r="K24" s="3">
        <v>215</v>
      </c>
      <c r="L24" s="3">
        <v>0</v>
      </c>
      <c r="M24" s="3">
        <v>676</v>
      </c>
    </row>
    <row r="25" spans="1:13" ht="12.75">
      <c r="A25" t="s">
        <v>6</v>
      </c>
      <c r="B25" t="s">
        <v>19</v>
      </c>
      <c r="C25" s="3">
        <f t="shared" si="0"/>
        <v>122009</v>
      </c>
      <c r="D25" s="3">
        <v>103964</v>
      </c>
      <c r="E25" s="3">
        <v>13757</v>
      </c>
      <c r="F25" s="3">
        <v>2580</v>
      </c>
      <c r="G25" s="3">
        <v>5</v>
      </c>
      <c r="H25" s="3">
        <v>1</v>
      </c>
      <c r="I25" s="3">
        <v>3</v>
      </c>
      <c r="J25" s="3">
        <v>0</v>
      </c>
      <c r="K25" s="3">
        <v>402</v>
      </c>
      <c r="L25" s="3">
        <v>0</v>
      </c>
      <c r="M25" s="3">
        <v>1297</v>
      </c>
    </row>
    <row r="26" spans="1:13" ht="12.75">
      <c r="A26" t="s">
        <v>11</v>
      </c>
      <c r="B26" t="s">
        <v>19</v>
      </c>
      <c r="C26" s="3">
        <f t="shared" si="0"/>
        <v>84945</v>
      </c>
      <c r="D26" s="3">
        <v>74465</v>
      </c>
      <c r="E26" s="3">
        <v>7346</v>
      </c>
      <c r="F26" s="3">
        <v>2099</v>
      </c>
      <c r="G26" s="3">
        <v>3</v>
      </c>
      <c r="H26" s="3">
        <v>1</v>
      </c>
      <c r="I26" s="3">
        <v>1</v>
      </c>
      <c r="J26" s="3">
        <v>0</v>
      </c>
      <c r="K26" s="3">
        <v>187</v>
      </c>
      <c r="L26" s="3">
        <v>0</v>
      </c>
      <c r="M26" s="3">
        <v>843</v>
      </c>
    </row>
    <row r="27" spans="1:13" ht="12.75">
      <c r="A27" t="s">
        <v>7</v>
      </c>
      <c r="B27" t="s">
        <v>19</v>
      </c>
      <c r="C27" s="3">
        <f t="shared" si="0"/>
        <v>119109</v>
      </c>
      <c r="D27" s="3">
        <v>102295</v>
      </c>
      <c r="E27" s="3">
        <v>9387</v>
      </c>
      <c r="F27" s="3">
        <v>6152</v>
      </c>
      <c r="G27" s="3">
        <v>5</v>
      </c>
      <c r="H27" s="3">
        <v>1</v>
      </c>
      <c r="I27" s="3">
        <v>0</v>
      </c>
      <c r="J27" s="3">
        <v>0</v>
      </c>
      <c r="K27" s="3">
        <v>296</v>
      </c>
      <c r="L27" s="3">
        <v>0</v>
      </c>
      <c r="M27" s="3">
        <v>973</v>
      </c>
    </row>
    <row r="28" spans="1:13" ht="12.75">
      <c r="A28" t="s">
        <v>8</v>
      </c>
      <c r="B28" t="s">
        <v>19</v>
      </c>
      <c r="C28" s="3">
        <f t="shared" si="0"/>
        <v>142403</v>
      </c>
      <c r="D28" s="3">
        <v>121644</v>
      </c>
      <c r="E28" s="3">
        <v>12690</v>
      </c>
      <c r="F28" s="3">
        <v>5855</v>
      </c>
      <c r="G28" s="3">
        <v>7</v>
      </c>
      <c r="H28" s="3">
        <v>1</v>
      </c>
      <c r="I28" s="3">
        <v>2</v>
      </c>
      <c r="J28" s="3">
        <v>0</v>
      </c>
      <c r="K28" s="3">
        <v>276</v>
      </c>
      <c r="L28" s="3">
        <v>0</v>
      </c>
      <c r="M28" s="3">
        <v>1928</v>
      </c>
    </row>
    <row r="29" spans="1:13" ht="12.75">
      <c r="A29" t="s">
        <v>9</v>
      </c>
      <c r="B29" t="s">
        <v>19</v>
      </c>
      <c r="C29" s="3">
        <f t="shared" si="0"/>
        <v>130090</v>
      </c>
      <c r="D29" s="3">
        <v>113193</v>
      </c>
      <c r="E29" s="3">
        <v>10889</v>
      </c>
      <c r="F29" s="3">
        <v>4065</v>
      </c>
      <c r="G29" s="3">
        <v>3</v>
      </c>
      <c r="H29" s="3">
        <v>1</v>
      </c>
      <c r="I29" s="3">
        <v>1</v>
      </c>
      <c r="J29" s="3">
        <v>0</v>
      </c>
      <c r="K29" s="3">
        <v>342</v>
      </c>
      <c r="L29" s="3">
        <v>0</v>
      </c>
      <c r="M29" s="3">
        <v>1596</v>
      </c>
    </row>
    <row r="30" spans="1:13" ht="12.75">
      <c r="A30" s="1" t="s">
        <v>41</v>
      </c>
      <c r="C30" s="5">
        <f>SUM(C7:C29)</f>
        <v>2678957</v>
      </c>
      <c r="D30" s="5">
        <f aca="true" t="shared" si="1" ref="D30:M30">SUM(D7:D29)</f>
        <v>2348551</v>
      </c>
      <c r="E30" s="5">
        <f t="shared" si="1"/>
        <v>218308</v>
      </c>
      <c r="F30" s="5">
        <f t="shared" si="1"/>
        <v>76310</v>
      </c>
      <c r="G30" s="5">
        <f t="shared" si="1"/>
        <v>53</v>
      </c>
      <c r="H30" s="5">
        <f t="shared" si="1"/>
        <v>21</v>
      </c>
      <c r="I30" s="5">
        <f t="shared" si="1"/>
        <v>15</v>
      </c>
      <c r="J30" s="5">
        <f t="shared" si="1"/>
        <v>0</v>
      </c>
      <c r="K30" s="5">
        <f t="shared" si="1"/>
        <v>6180</v>
      </c>
      <c r="L30" s="5">
        <f t="shared" si="1"/>
        <v>7</v>
      </c>
      <c r="M30" s="5">
        <f t="shared" si="1"/>
        <v>29512</v>
      </c>
    </row>
    <row r="31" spans="1:13" ht="12.75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ht="12.75">
      <c r="A32" t="s">
        <v>49</v>
      </c>
    </row>
    <row r="33" ht="12.75">
      <c r="A33" t="s">
        <v>50</v>
      </c>
    </row>
    <row r="34" ht="12.75">
      <c r="A34" t="s">
        <v>43</v>
      </c>
    </row>
    <row r="36" ht="12.75">
      <c r="A36" s="1" t="s">
        <v>45</v>
      </c>
    </row>
    <row r="37" ht="12.75">
      <c r="A37" s="1" t="s">
        <v>46</v>
      </c>
    </row>
    <row r="38" spans="1:13" ht="12.75">
      <c r="A38" s="4" t="s">
        <v>44</v>
      </c>
      <c r="B38" s="4" t="s">
        <v>27</v>
      </c>
      <c r="C38" s="5" t="s">
        <v>28</v>
      </c>
      <c r="D38" s="5" t="s">
        <v>29</v>
      </c>
      <c r="E38" s="5" t="s">
        <v>30</v>
      </c>
      <c r="F38" s="5" t="s">
        <v>31</v>
      </c>
      <c r="G38" s="5" t="s">
        <v>32</v>
      </c>
      <c r="H38" s="5" t="s">
        <v>33</v>
      </c>
      <c r="I38" s="5" t="s">
        <v>34</v>
      </c>
      <c r="J38" s="5" t="s">
        <v>35</v>
      </c>
      <c r="K38" s="5" t="s">
        <v>36</v>
      </c>
      <c r="L38" s="5" t="s">
        <v>37</v>
      </c>
      <c r="M38" s="5" t="s">
        <v>38</v>
      </c>
    </row>
    <row r="39" spans="1:13" ht="12.75">
      <c r="A39" t="s">
        <v>12</v>
      </c>
      <c r="C39" s="3">
        <f>SUM(D39:M39)</f>
        <v>102</v>
      </c>
      <c r="D39" s="3">
        <v>0</v>
      </c>
      <c r="E39" s="3">
        <v>74</v>
      </c>
      <c r="F39" s="3">
        <v>25</v>
      </c>
      <c r="G39" s="3">
        <v>3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</row>
    <row r="40" spans="1:13" ht="12.75">
      <c r="A40" t="s">
        <v>13</v>
      </c>
      <c r="C40" s="3">
        <f aca="true" t="shared" si="2" ref="C40:C59">SUM(D40:M40)</f>
        <v>28</v>
      </c>
      <c r="D40" s="3">
        <v>0</v>
      </c>
      <c r="E40" s="3">
        <v>7</v>
      </c>
      <c r="F40" s="3">
        <v>21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</row>
    <row r="41" spans="1:13" ht="12.75">
      <c r="A41" t="s">
        <v>21</v>
      </c>
      <c r="C41" s="3">
        <f t="shared" si="2"/>
        <v>3</v>
      </c>
      <c r="D41" s="3">
        <v>0</v>
      </c>
      <c r="E41" s="3">
        <v>0</v>
      </c>
      <c r="F41" s="3">
        <v>3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</row>
    <row r="42" spans="1:13" ht="12.75">
      <c r="A42" t="s">
        <v>14</v>
      </c>
      <c r="C42" s="3">
        <f t="shared" si="2"/>
        <v>6</v>
      </c>
      <c r="D42" s="3">
        <v>0</v>
      </c>
      <c r="E42" s="3">
        <v>0</v>
      </c>
      <c r="F42" s="3">
        <v>6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</row>
    <row r="43" spans="1:13" ht="12.75">
      <c r="A43" t="s">
        <v>0</v>
      </c>
      <c r="C43" s="3">
        <f t="shared" si="2"/>
        <v>59</v>
      </c>
      <c r="D43" s="3">
        <v>0</v>
      </c>
      <c r="E43" s="3">
        <v>8</v>
      </c>
      <c r="F43" s="3">
        <v>49</v>
      </c>
      <c r="G43" s="3">
        <v>2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</row>
    <row r="44" spans="1:13" ht="12.75">
      <c r="A44" t="s">
        <v>18</v>
      </c>
      <c r="C44" s="3">
        <f t="shared" si="2"/>
        <v>10</v>
      </c>
      <c r="D44" s="3">
        <v>0</v>
      </c>
      <c r="E44" s="3">
        <v>3</v>
      </c>
      <c r="F44" s="3">
        <v>7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</row>
    <row r="45" spans="1:13" ht="12.75">
      <c r="A45" t="s">
        <v>10</v>
      </c>
      <c r="C45" s="3">
        <f t="shared" si="2"/>
        <v>7</v>
      </c>
      <c r="D45" s="3">
        <v>0</v>
      </c>
      <c r="E45" s="3">
        <v>5</v>
      </c>
      <c r="F45" s="3">
        <v>2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</row>
    <row r="46" spans="1:13" ht="12.75">
      <c r="A46" t="s">
        <v>16</v>
      </c>
      <c r="C46" s="3">
        <f t="shared" si="2"/>
        <v>3</v>
      </c>
      <c r="D46" s="3">
        <v>0</v>
      </c>
      <c r="E46" s="3">
        <v>2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</row>
    <row r="47" spans="1:13" ht="12.75">
      <c r="A47" t="s">
        <v>3</v>
      </c>
      <c r="C47" s="3">
        <f t="shared" si="2"/>
        <v>67</v>
      </c>
      <c r="D47" s="3">
        <v>0</v>
      </c>
      <c r="E47" s="3">
        <v>22</v>
      </c>
      <c r="F47" s="3">
        <v>41</v>
      </c>
      <c r="G47" s="3">
        <v>4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</row>
    <row r="48" spans="1:13" ht="12.75">
      <c r="A48" t="s">
        <v>17</v>
      </c>
      <c r="C48" s="3">
        <f t="shared" si="2"/>
        <v>28</v>
      </c>
      <c r="D48" s="3">
        <v>0</v>
      </c>
      <c r="E48" s="3">
        <v>10</v>
      </c>
      <c r="F48" s="3">
        <v>18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</row>
    <row r="49" spans="1:13" ht="12.75">
      <c r="A49" t="s">
        <v>15</v>
      </c>
      <c r="C49" s="3">
        <f t="shared" si="2"/>
        <v>1</v>
      </c>
      <c r="D49" s="3">
        <v>0</v>
      </c>
      <c r="E49" s="3">
        <v>0</v>
      </c>
      <c r="F49" s="3">
        <v>1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</row>
    <row r="50" spans="1:13" ht="12.75">
      <c r="A50" t="s">
        <v>4</v>
      </c>
      <c r="C50" s="3">
        <f t="shared" si="2"/>
        <v>7</v>
      </c>
      <c r="D50" s="3">
        <v>0</v>
      </c>
      <c r="E50" s="3">
        <v>3</v>
      </c>
      <c r="F50" s="3">
        <v>4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</row>
    <row r="51" spans="1:13" ht="12.75">
      <c r="A51" t="s">
        <v>1</v>
      </c>
      <c r="C51" s="3">
        <f t="shared" si="2"/>
        <v>21</v>
      </c>
      <c r="D51" s="3">
        <v>0</v>
      </c>
      <c r="E51" s="3">
        <v>7</v>
      </c>
      <c r="F51" s="3">
        <v>14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</row>
    <row r="52" spans="1:13" ht="12.75">
      <c r="A52" t="s">
        <v>5</v>
      </c>
      <c r="C52" s="3">
        <f t="shared" si="2"/>
        <v>27</v>
      </c>
      <c r="D52" s="3">
        <v>0</v>
      </c>
      <c r="E52" s="3">
        <v>12</v>
      </c>
      <c r="F52" s="3">
        <v>13</v>
      </c>
      <c r="G52" s="3">
        <v>2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</row>
    <row r="53" spans="1:13" ht="12.75">
      <c r="A53" t="s">
        <v>22</v>
      </c>
      <c r="C53" s="3">
        <f t="shared" si="2"/>
        <v>84</v>
      </c>
      <c r="D53" s="3">
        <v>0</v>
      </c>
      <c r="E53" s="3">
        <v>15</v>
      </c>
      <c r="F53" s="3">
        <v>69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</row>
    <row r="54" spans="1:13" ht="12.75">
      <c r="A54" t="s">
        <v>2</v>
      </c>
      <c r="C54" s="3">
        <f t="shared" si="2"/>
        <v>18</v>
      </c>
      <c r="D54" s="3">
        <v>0</v>
      </c>
      <c r="E54" s="3">
        <v>6</v>
      </c>
      <c r="F54" s="3">
        <v>11</v>
      </c>
      <c r="G54" s="3">
        <v>1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</row>
    <row r="55" spans="1:13" ht="12.75">
      <c r="A55" t="s">
        <v>6</v>
      </c>
      <c r="C55" s="3">
        <f t="shared" si="2"/>
        <v>43</v>
      </c>
      <c r="D55" s="3">
        <v>0</v>
      </c>
      <c r="E55" s="3">
        <v>18</v>
      </c>
      <c r="F55" s="3">
        <v>20</v>
      </c>
      <c r="G55" s="3">
        <v>5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</row>
    <row r="56" spans="1:13" ht="12.75">
      <c r="A56" t="s">
        <v>11</v>
      </c>
      <c r="C56" s="3">
        <f t="shared" si="2"/>
        <v>9</v>
      </c>
      <c r="D56" s="3">
        <v>0</v>
      </c>
      <c r="E56" s="3">
        <v>5</v>
      </c>
      <c r="F56" s="3">
        <v>4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</row>
    <row r="57" spans="1:13" ht="12.75">
      <c r="A57" t="s">
        <v>7</v>
      </c>
      <c r="C57" s="3">
        <f t="shared" si="2"/>
        <v>49</v>
      </c>
      <c r="D57" s="3">
        <v>0</v>
      </c>
      <c r="E57" s="3">
        <v>10</v>
      </c>
      <c r="F57" s="3">
        <v>37</v>
      </c>
      <c r="G57" s="3">
        <v>2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</row>
    <row r="58" spans="1:13" ht="12.75">
      <c r="A58" t="s">
        <v>8</v>
      </c>
      <c r="C58" s="3">
        <f t="shared" si="2"/>
        <v>37</v>
      </c>
      <c r="D58" s="3">
        <v>0</v>
      </c>
      <c r="E58" s="3">
        <v>7</v>
      </c>
      <c r="F58" s="3">
        <v>25</v>
      </c>
      <c r="G58" s="3">
        <v>5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</row>
    <row r="59" spans="1:13" ht="12.75">
      <c r="A59" t="s">
        <v>9</v>
      </c>
      <c r="C59" s="3">
        <f t="shared" si="2"/>
        <v>40</v>
      </c>
      <c r="D59" s="3">
        <v>0</v>
      </c>
      <c r="E59" s="3">
        <v>18</v>
      </c>
      <c r="F59" s="3">
        <v>20</v>
      </c>
      <c r="G59" s="3">
        <v>2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</row>
    <row r="60" spans="1:13" ht="12.75">
      <c r="A60" s="1" t="s">
        <v>41</v>
      </c>
      <c r="C60" s="5">
        <f>SUM(C39:C59)</f>
        <v>649</v>
      </c>
      <c r="D60" s="5">
        <f aca="true" t="shared" si="3" ref="D60:M60">SUM(D39:D59)</f>
        <v>0</v>
      </c>
      <c r="E60" s="5">
        <f t="shared" si="3"/>
        <v>232</v>
      </c>
      <c r="F60" s="5">
        <f t="shared" si="3"/>
        <v>391</v>
      </c>
      <c r="G60" s="5">
        <f t="shared" si="3"/>
        <v>26</v>
      </c>
      <c r="H60" s="5">
        <f t="shared" si="3"/>
        <v>0</v>
      </c>
      <c r="I60" s="5">
        <f t="shared" si="3"/>
        <v>0</v>
      </c>
      <c r="J60" s="5">
        <f t="shared" si="3"/>
        <v>0</v>
      </c>
      <c r="K60" s="5">
        <f t="shared" si="3"/>
        <v>0</v>
      </c>
      <c r="L60" s="5">
        <f t="shared" si="3"/>
        <v>0</v>
      </c>
      <c r="M60" s="5">
        <f t="shared" si="3"/>
        <v>0</v>
      </c>
    </row>
  </sheetData>
  <printOptions/>
  <pageMargins left="0.75" right="0.75" top="1" bottom="1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2011-12-22T21:14:42Z</cp:lastPrinted>
  <dcterms:created xsi:type="dcterms:W3CDTF">2011-12-05T17:38:22Z</dcterms:created>
  <dcterms:modified xsi:type="dcterms:W3CDTF">2011-12-22T21:14:54Z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