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definedNames>
    <definedName name="_xlnm._FilterDatabase" localSheetId="1" hidden="1">Hoja2!$A$6:$M$78</definedName>
  </definedNames>
  <calcPr calcId="152511"/>
</workbook>
</file>

<file path=xl/calcChain.xml><?xml version="1.0" encoding="utf-8"?>
<calcChain xmlns="http://schemas.openxmlformats.org/spreadsheetml/2006/main">
  <c r="C70" i="2" l="1"/>
  <c r="M70" i="2"/>
  <c r="L70" i="2"/>
  <c r="K70" i="2"/>
  <c r="J70" i="2"/>
  <c r="I70" i="2"/>
  <c r="H70" i="2"/>
  <c r="G70" i="2"/>
  <c r="F70" i="2"/>
  <c r="E70" i="2"/>
  <c r="D70" i="2"/>
  <c r="D70" i="1" l="1"/>
  <c r="E70" i="1"/>
  <c r="F70" i="1"/>
  <c r="G70" i="1"/>
  <c r="H70" i="1"/>
  <c r="I70" i="1"/>
  <c r="J70" i="1"/>
  <c r="K70" i="1"/>
  <c r="L70" i="1"/>
  <c r="M70" i="1"/>
  <c r="C70" i="1"/>
</calcChain>
</file>

<file path=xl/sharedStrings.xml><?xml version="1.0" encoding="utf-8"?>
<sst xmlns="http://schemas.openxmlformats.org/spreadsheetml/2006/main" count="169" uniqueCount="69">
  <si>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</si>
  <si>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</si>
  <si>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</si>
  <si>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</si>
  <si>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</si>
  <si>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</si>
  <si>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</si>
  <si>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</si>
  <si>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</si>
  <si>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</si>
  <si>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</si>
  <si>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</si>
  <si>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</si>
  <si>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</si>
  <si>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</si>
  <si>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</si>
  <si>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</si>
  <si>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</si>
  <si>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</si>
  <si>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</si>
  <si>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</t>
  </si>
  <si>
    <t>Total Capital</t>
  </si>
  <si>
    <t>San Javier</t>
  </si>
  <si>
    <t>Total San Javier</t>
  </si>
  <si>
    <t>PROVINCIA DE MISIONES</t>
  </si>
  <si>
    <t>Misiones</t>
  </si>
  <si>
    <t>25 de Mayo</t>
  </si>
  <si>
    <t>Coop Alto Uruguay (de 25 de  Mayo)</t>
  </si>
  <si>
    <t>Total 25 de Mayo</t>
  </si>
  <si>
    <t>Apóstoles</t>
  </si>
  <si>
    <t>EMSA Electricidad de Misiones S.A.</t>
  </si>
  <si>
    <t>Total Apóstoles</t>
  </si>
  <si>
    <t>Cainguás</t>
  </si>
  <si>
    <t>Coop de Cainguás Ltda.</t>
  </si>
  <si>
    <t>Coop de Dos de Mayo</t>
  </si>
  <si>
    <t>Total Cainguás</t>
  </si>
  <si>
    <t>Candelaria</t>
  </si>
  <si>
    <t>Total Candelaria</t>
  </si>
  <si>
    <t>Concepción</t>
  </si>
  <si>
    <t>Coop de C. de La Sierra Ltda.</t>
  </si>
  <si>
    <t>Total Concepción</t>
  </si>
  <si>
    <t>Eldorado</t>
  </si>
  <si>
    <t>Coop de Eldorado Ltda.</t>
  </si>
  <si>
    <t>Total Eldorado</t>
  </si>
  <si>
    <t>General Manuel Belgrano</t>
  </si>
  <si>
    <t>Total General Manuel Belgrano</t>
  </si>
  <si>
    <t>Guaraní</t>
  </si>
  <si>
    <t>Total Guaraní</t>
  </si>
  <si>
    <t>Iguazú</t>
  </si>
  <si>
    <t>Total Iguazú</t>
  </si>
  <si>
    <t>Leandro N. Alem</t>
  </si>
  <si>
    <t>Coop de Leandro N. Alem Ltda.</t>
  </si>
  <si>
    <t>Total Leandro N. Alem</t>
  </si>
  <si>
    <t>Libertador Gral. San Martín</t>
  </si>
  <si>
    <t>Coop de Lib.G. San Martin Luz y Fuerza</t>
  </si>
  <si>
    <t>Total Libertador Gral. San Martín</t>
  </si>
  <si>
    <t>Montecarlo</t>
  </si>
  <si>
    <t>Coop de Montecarlo Ltda.</t>
  </si>
  <si>
    <t>Total Montecarlo</t>
  </si>
  <si>
    <t>Oberá</t>
  </si>
  <si>
    <t>Coop de Oberá Ltda</t>
  </si>
  <si>
    <t>Total Oberá</t>
  </si>
  <si>
    <t>San Ignacio</t>
  </si>
  <si>
    <t>Total San Ignacio</t>
  </si>
  <si>
    <t>San Pedro</t>
  </si>
  <si>
    <t>Total San Pedro</t>
  </si>
  <si>
    <t>EMSA</t>
  </si>
  <si>
    <r>
      <rPr>
        <b/>
        <sz val="10"/>
        <color theme="1"/>
        <rFont val="Arial"/>
        <family val="2"/>
      </rPr>
      <t>Las Cooperativas indicadas en color azul no han enviado la información soliticada al presente año.</t>
    </r>
    <r>
      <rPr>
        <sz val="10"/>
        <color theme="1"/>
        <rFont val="Arial"/>
        <family val="2"/>
      </rPr>
      <t xml:space="preserve">  Se ha realizado una estimación de la energía eléctrica Facturada a Usuario final en función de la energía comprada por cada ente a EMSA, apropiando pérdidas y manteniendo los niveles históricos de participación. Se ha estimado a su vez la cantidad de Usuarios de cada ente. Se han clasificado los valores por Departamento, tanto para la energía Facturada como para los Usuarios.</t>
    </r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</si>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</sst>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1" fillId="2" borderId="2" xfId="0" applyFont="1" applyFill="1" applyBorder="1" applyAlignment="1">
      <alignment shrinkToFit="1"/>
    </xf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justify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shrinkToFi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68</v>
      </c>
    </row>
    <row r="2" spans="1:13" x14ac:dyDescent="0.2">
      <c r="A2" s="14" t="s">
        <v>24</v>
      </c>
    </row>
    <row r="3" spans="1:13" x14ac:dyDescent="0.2">
      <c r="A3" s="14" t="s">
        <v>17</v>
      </c>
    </row>
    <row r="4" spans="1:13" x14ac:dyDescent="0.2">
      <c r="A4" s="14" t="s">
        <v>18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25</v>
      </c>
      <c r="B7" s="20"/>
      <c r="C7" s="5">
        <v>2025392.9</v>
      </c>
      <c r="D7" s="5">
        <v>1084527.379</v>
      </c>
      <c r="E7" s="5">
        <v>225986.87400000001</v>
      </c>
      <c r="F7" s="5">
        <v>462442.48100000015</v>
      </c>
      <c r="G7" s="5">
        <v>56690.179000000011</v>
      </c>
      <c r="H7" s="5">
        <v>86838.434000000008</v>
      </c>
      <c r="I7" s="5">
        <v>0</v>
      </c>
      <c r="J7" s="5">
        <v>0</v>
      </c>
      <c r="K7" s="5">
        <v>79611.215000000026</v>
      </c>
      <c r="L7" s="5">
        <v>25373.561000000002</v>
      </c>
      <c r="M7" s="5">
        <v>3922.777</v>
      </c>
    </row>
    <row r="8" spans="1:13" x14ac:dyDescent="0.2">
      <c r="A8" s="13" t="s">
        <v>26</v>
      </c>
      <c r="B8" s="2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32" t="s">
        <v>27</v>
      </c>
      <c r="C9" s="31">
        <v>29160.720000000005</v>
      </c>
      <c r="D9" s="31">
        <v>19477.757000000001</v>
      </c>
      <c r="E9" s="31">
        <v>2225.5010000000002</v>
      </c>
      <c r="F9" s="31">
        <v>5292.8639999999996</v>
      </c>
      <c r="G9" s="31">
        <v>618.04300000000001</v>
      </c>
      <c r="H9" s="31">
        <v>947.05799999999999</v>
      </c>
      <c r="I9" s="31">
        <v>0</v>
      </c>
      <c r="J9" s="31">
        <v>0</v>
      </c>
      <c r="K9" s="31">
        <v>599.49699999999996</v>
      </c>
      <c r="L9" s="31">
        <v>0</v>
      </c>
      <c r="M9" s="31">
        <v>0</v>
      </c>
    </row>
    <row r="10" spans="1:13" x14ac:dyDescent="0.2">
      <c r="A10" s="13" t="s">
        <v>28</v>
      </c>
      <c r="B10" s="21"/>
      <c r="C10" s="6">
        <v>29160.720000000005</v>
      </c>
      <c r="D10" s="6">
        <v>19477.757000000001</v>
      </c>
      <c r="E10" s="6">
        <v>2225.5010000000002</v>
      </c>
      <c r="F10" s="6">
        <v>5292.8639999999996</v>
      </c>
      <c r="G10" s="6">
        <v>618.04300000000001</v>
      </c>
      <c r="H10" s="6">
        <v>947.05799999999999</v>
      </c>
      <c r="I10" s="6">
        <v>0</v>
      </c>
      <c r="J10" s="6">
        <v>0</v>
      </c>
      <c r="K10" s="6">
        <v>599.49699999999996</v>
      </c>
      <c r="L10" s="6">
        <v>0</v>
      </c>
      <c r="M10" s="6">
        <v>0</v>
      </c>
    </row>
    <row r="11" spans="1:13" x14ac:dyDescent="0.2">
      <c r="A11" s="13" t="s">
        <v>29</v>
      </c>
      <c r="B11" s="2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B12" s="22" t="s">
        <v>30</v>
      </c>
      <c r="C12" s="7">
        <v>64631.806000000004</v>
      </c>
      <c r="D12" s="7">
        <v>38043.107000000004</v>
      </c>
      <c r="E12" s="7">
        <v>7418.76</v>
      </c>
      <c r="F12" s="7">
        <v>13427.871999999999</v>
      </c>
      <c r="G12" s="7">
        <v>1619.1</v>
      </c>
      <c r="H12" s="7">
        <v>3514.614</v>
      </c>
      <c r="I12" s="7">
        <v>0</v>
      </c>
      <c r="J12" s="7">
        <v>0</v>
      </c>
      <c r="K12" s="7">
        <v>608.35299999999995</v>
      </c>
      <c r="L12" s="7">
        <v>0</v>
      </c>
      <c r="M12" s="7">
        <v>0</v>
      </c>
    </row>
    <row r="13" spans="1:13" x14ac:dyDescent="0.2">
      <c r="A13" s="13" t="s">
        <v>31</v>
      </c>
      <c r="B13" s="21"/>
      <c r="C13" s="6">
        <v>64631.806000000004</v>
      </c>
      <c r="D13" s="6">
        <v>38043.107000000004</v>
      </c>
      <c r="E13" s="6">
        <v>7418.76</v>
      </c>
      <c r="F13" s="6">
        <v>13427.871999999999</v>
      </c>
      <c r="G13" s="6">
        <v>1619.1</v>
      </c>
      <c r="H13" s="6">
        <v>3514.614</v>
      </c>
      <c r="I13" s="6">
        <v>0</v>
      </c>
      <c r="J13" s="6">
        <v>0</v>
      </c>
      <c r="K13" s="6">
        <v>608.35299999999995</v>
      </c>
      <c r="L13" s="6">
        <v>0</v>
      </c>
      <c r="M13" s="6">
        <v>0</v>
      </c>
    </row>
    <row r="14" spans="1:13" x14ac:dyDescent="0.2">
      <c r="A14" s="13" t="s">
        <v>32</v>
      </c>
      <c r="B14" s="2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B15" s="32" t="s">
        <v>33</v>
      </c>
      <c r="C15" s="31">
        <v>31331.243000000002</v>
      </c>
      <c r="D15" s="31">
        <v>17872.435000000001</v>
      </c>
      <c r="E15" s="31">
        <v>2852.143</v>
      </c>
      <c r="F15" s="31">
        <v>7046.0990000000002</v>
      </c>
      <c r="G15" s="31">
        <v>569.35699999999997</v>
      </c>
      <c r="H15" s="31">
        <v>1980</v>
      </c>
      <c r="I15" s="31">
        <v>0</v>
      </c>
      <c r="J15" s="31">
        <v>0</v>
      </c>
      <c r="K15" s="31">
        <v>1011.2089999999999</v>
      </c>
      <c r="L15" s="31">
        <v>0</v>
      </c>
      <c r="M15" s="31">
        <v>0</v>
      </c>
    </row>
    <row r="16" spans="1:13" x14ac:dyDescent="0.2">
      <c r="B16" s="22" t="s">
        <v>34</v>
      </c>
      <c r="C16" s="7">
        <v>21445.175999999999</v>
      </c>
      <c r="D16" s="7">
        <v>7834.3860000000004</v>
      </c>
      <c r="E16" s="7">
        <v>1685.9860000000001</v>
      </c>
      <c r="F16" s="7">
        <v>8613.0730000000003</v>
      </c>
      <c r="G16" s="7">
        <v>419.99299999999999</v>
      </c>
      <c r="H16" s="7">
        <v>765.43299999999999</v>
      </c>
      <c r="I16" s="7">
        <v>0</v>
      </c>
      <c r="J16" s="7">
        <v>0</v>
      </c>
      <c r="K16" s="7">
        <v>321.81400000000002</v>
      </c>
      <c r="L16" s="7">
        <v>1734.828</v>
      </c>
      <c r="M16" s="7">
        <v>69.662999999999997</v>
      </c>
    </row>
    <row r="17" spans="1:13" x14ac:dyDescent="0.2">
      <c r="B17" s="22" t="s">
        <v>30</v>
      </c>
      <c r="C17" s="7">
        <v>16553.842999999997</v>
      </c>
      <c r="D17" s="7">
        <v>9398.5540000000001</v>
      </c>
      <c r="E17" s="7">
        <v>1487.962</v>
      </c>
      <c r="F17" s="7">
        <v>4401.4359999999997</v>
      </c>
      <c r="G17" s="7">
        <v>163.005</v>
      </c>
      <c r="H17" s="7">
        <v>680.89099999999996</v>
      </c>
      <c r="I17" s="7">
        <v>0</v>
      </c>
      <c r="J17" s="7">
        <v>0</v>
      </c>
      <c r="K17" s="7">
        <v>0</v>
      </c>
      <c r="L17" s="7">
        <v>421.995</v>
      </c>
      <c r="M17" s="7">
        <v>0</v>
      </c>
    </row>
    <row r="18" spans="1:13" x14ac:dyDescent="0.2">
      <c r="A18" s="13" t="s">
        <v>35</v>
      </c>
      <c r="B18" s="21"/>
      <c r="C18" s="6">
        <v>69330.262000000002</v>
      </c>
      <c r="D18" s="6">
        <v>35105.375</v>
      </c>
      <c r="E18" s="6">
        <v>6026.0910000000003</v>
      </c>
      <c r="F18" s="6">
        <v>20060.608</v>
      </c>
      <c r="G18" s="6">
        <v>1152.355</v>
      </c>
      <c r="H18" s="6">
        <v>3426.3240000000001</v>
      </c>
      <c r="I18" s="6">
        <v>0</v>
      </c>
      <c r="J18" s="6">
        <v>0</v>
      </c>
      <c r="K18" s="6">
        <v>1333.0229999999999</v>
      </c>
      <c r="L18" s="6">
        <v>2156.8229999999999</v>
      </c>
      <c r="M18" s="6">
        <v>69.662999999999997</v>
      </c>
    </row>
    <row r="19" spans="1:13" x14ac:dyDescent="0.2">
      <c r="A19" s="13" t="s">
        <v>36</v>
      </c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B20" s="22" t="s">
        <v>30</v>
      </c>
      <c r="C20" s="7">
        <v>39646.935000000005</v>
      </c>
      <c r="D20" s="7">
        <v>23630.519</v>
      </c>
      <c r="E20" s="7">
        <v>3479.4409999999998</v>
      </c>
      <c r="F20" s="7">
        <v>8097.5119999999997</v>
      </c>
      <c r="G20" s="7">
        <v>1183.643</v>
      </c>
      <c r="H20" s="7">
        <v>1525.5840000000001</v>
      </c>
      <c r="I20" s="7">
        <v>0</v>
      </c>
      <c r="J20" s="7">
        <v>0</v>
      </c>
      <c r="K20" s="7">
        <v>1730.2360000000001</v>
      </c>
      <c r="L20" s="7">
        <v>0</v>
      </c>
      <c r="M20" s="7">
        <v>0</v>
      </c>
    </row>
    <row r="21" spans="1:13" x14ac:dyDescent="0.2">
      <c r="A21" s="13" t="s">
        <v>37</v>
      </c>
      <c r="B21" s="21"/>
      <c r="C21" s="6">
        <v>39646.935000000005</v>
      </c>
      <c r="D21" s="6">
        <v>23630.519</v>
      </c>
      <c r="E21" s="6">
        <v>3479.4409999999998</v>
      </c>
      <c r="F21" s="6">
        <v>8097.5119999999997</v>
      </c>
      <c r="G21" s="6">
        <v>1183.643</v>
      </c>
      <c r="H21" s="6">
        <v>1525.5840000000001</v>
      </c>
      <c r="I21" s="6">
        <v>0</v>
      </c>
      <c r="J21" s="6">
        <v>0</v>
      </c>
      <c r="K21" s="6">
        <v>1730.2360000000001</v>
      </c>
      <c r="L21" s="6">
        <v>0</v>
      </c>
      <c r="M21" s="6">
        <v>0</v>
      </c>
    </row>
    <row r="22" spans="1:13" x14ac:dyDescent="0.2">
      <c r="A22" s="13" t="s">
        <v>20</v>
      </c>
      <c r="B22" s="2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B23" s="22" t="s">
        <v>30</v>
      </c>
      <c r="C23" s="7">
        <v>738846.54099999985</v>
      </c>
      <c r="D23" s="7">
        <v>444663.22499999998</v>
      </c>
      <c r="E23" s="7">
        <v>73866.028000000006</v>
      </c>
      <c r="F23" s="7">
        <v>103514.841</v>
      </c>
      <c r="G23" s="7">
        <v>27887.842000000001</v>
      </c>
      <c r="H23" s="7">
        <v>34882.737000000001</v>
      </c>
      <c r="I23" s="7">
        <v>0</v>
      </c>
      <c r="J23" s="7">
        <v>0</v>
      </c>
      <c r="K23" s="7">
        <v>54031.868000000002</v>
      </c>
      <c r="L23" s="7">
        <v>0</v>
      </c>
      <c r="M23" s="7">
        <v>0</v>
      </c>
    </row>
    <row r="24" spans="1:13" x14ac:dyDescent="0.2">
      <c r="B24" s="22" t="s">
        <v>10</v>
      </c>
      <c r="C24" s="7">
        <v>1832.8799999999997</v>
      </c>
      <c r="D24" s="7">
        <v>0</v>
      </c>
      <c r="E24" s="7">
        <v>1832.8799999999997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13" t="s">
        <v>21</v>
      </c>
      <c r="B25" s="21"/>
      <c r="C25" s="6">
        <v>740679.42099999986</v>
      </c>
      <c r="D25" s="6">
        <v>444663.22499999998</v>
      </c>
      <c r="E25" s="6">
        <v>75698.90800000001</v>
      </c>
      <c r="F25" s="6">
        <v>103514.841</v>
      </c>
      <c r="G25" s="6">
        <v>27887.842000000001</v>
      </c>
      <c r="H25" s="6">
        <v>34882.737000000001</v>
      </c>
      <c r="I25" s="6">
        <v>0</v>
      </c>
      <c r="J25" s="6">
        <v>0</v>
      </c>
      <c r="K25" s="6">
        <v>54031.868000000002</v>
      </c>
      <c r="L25" s="6">
        <v>0</v>
      </c>
      <c r="M25" s="6">
        <v>0</v>
      </c>
    </row>
    <row r="26" spans="1:13" x14ac:dyDescent="0.2">
      <c r="A26" s="13" t="s">
        <v>38</v>
      </c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B27" s="32" t="s">
        <v>39</v>
      </c>
      <c r="C27" s="31">
        <v>20381</v>
      </c>
      <c r="D27" s="31">
        <v>6878</v>
      </c>
      <c r="E27" s="31">
        <v>1199</v>
      </c>
      <c r="F27" s="31">
        <v>7907</v>
      </c>
      <c r="G27" s="31">
        <v>0</v>
      </c>
      <c r="H27" s="31">
        <v>1249</v>
      </c>
      <c r="I27" s="31">
        <v>0</v>
      </c>
      <c r="J27" s="31">
        <v>0</v>
      </c>
      <c r="K27" s="31">
        <v>621</v>
      </c>
      <c r="L27" s="31">
        <v>2527</v>
      </c>
      <c r="M27" s="31">
        <v>0</v>
      </c>
    </row>
    <row r="28" spans="1:13" x14ac:dyDescent="0.2">
      <c r="A28" s="13" t="s">
        <v>40</v>
      </c>
      <c r="B28" s="21"/>
      <c r="C28" s="6">
        <v>20381</v>
      </c>
      <c r="D28" s="6">
        <v>6878</v>
      </c>
      <c r="E28" s="6">
        <v>1199</v>
      </c>
      <c r="F28" s="6">
        <v>7907</v>
      </c>
      <c r="G28" s="6">
        <v>0</v>
      </c>
      <c r="H28" s="6">
        <v>1249</v>
      </c>
      <c r="I28" s="6">
        <v>0</v>
      </c>
      <c r="J28" s="6">
        <v>0</v>
      </c>
      <c r="K28" s="6">
        <v>621</v>
      </c>
      <c r="L28" s="6">
        <v>2527</v>
      </c>
      <c r="M28" s="6">
        <v>0</v>
      </c>
    </row>
    <row r="29" spans="1:13" x14ac:dyDescent="0.2">
      <c r="A29" s="13" t="s">
        <v>41</v>
      </c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B30" s="22" t="s">
        <v>42</v>
      </c>
      <c r="C30" s="7">
        <v>132965.44099999999</v>
      </c>
      <c r="D30" s="7">
        <v>72633.152000000002</v>
      </c>
      <c r="E30" s="7">
        <v>18532.080999999998</v>
      </c>
      <c r="F30" s="7">
        <v>26494.467000000001</v>
      </c>
      <c r="G30" s="7">
        <v>5482.7389999999996</v>
      </c>
      <c r="H30" s="7">
        <v>7282.4110000000001</v>
      </c>
      <c r="I30" s="7">
        <v>0</v>
      </c>
      <c r="J30" s="7">
        <v>0</v>
      </c>
      <c r="K30" s="7">
        <v>1811.8489999999999</v>
      </c>
      <c r="L30" s="7">
        <v>0</v>
      </c>
      <c r="M30" s="7">
        <v>728.74199999999996</v>
      </c>
    </row>
    <row r="31" spans="1:13" x14ac:dyDescent="0.2">
      <c r="B31" s="22" t="s">
        <v>30</v>
      </c>
      <c r="C31" s="7">
        <v>4978.3720000000003</v>
      </c>
      <c r="D31" s="7">
        <v>2875.7269999999999</v>
      </c>
      <c r="E31" s="7">
        <v>487.30599999999998</v>
      </c>
      <c r="F31" s="7">
        <v>999.08399999999995</v>
      </c>
      <c r="G31" s="7">
        <v>40.545999999999999</v>
      </c>
      <c r="H31" s="7">
        <v>237.27500000000001</v>
      </c>
      <c r="I31" s="7">
        <v>0</v>
      </c>
      <c r="J31" s="7">
        <v>0</v>
      </c>
      <c r="K31" s="7">
        <v>338.43400000000003</v>
      </c>
      <c r="L31" s="7">
        <v>0</v>
      </c>
      <c r="M31" s="7">
        <v>0</v>
      </c>
    </row>
    <row r="32" spans="1:13" x14ac:dyDescent="0.2">
      <c r="A32" s="13" t="s">
        <v>43</v>
      </c>
      <c r="B32" s="21"/>
      <c r="C32" s="6">
        <v>137943.81299999999</v>
      </c>
      <c r="D32" s="6">
        <v>75508.879000000001</v>
      </c>
      <c r="E32" s="6">
        <v>19019.386999999999</v>
      </c>
      <c r="F32" s="6">
        <v>27493.550999999999</v>
      </c>
      <c r="G32" s="6">
        <v>5523.2849999999999</v>
      </c>
      <c r="H32" s="6">
        <v>7519.6859999999997</v>
      </c>
      <c r="I32" s="6">
        <v>0</v>
      </c>
      <c r="J32" s="6">
        <v>0</v>
      </c>
      <c r="K32" s="6">
        <v>2150.2829999999999</v>
      </c>
      <c r="L32" s="6">
        <v>0</v>
      </c>
      <c r="M32" s="6">
        <v>728.74199999999996</v>
      </c>
    </row>
    <row r="33" spans="1:13" x14ac:dyDescent="0.2">
      <c r="A33" s="13" t="s">
        <v>44</v>
      </c>
      <c r="B33" s="2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B34" s="22" t="s">
        <v>30</v>
      </c>
      <c r="C34" s="7">
        <v>44750.701999999997</v>
      </c>
      <c r="D34" s="7">
        <v>30208.831999999999</v>
      </c>
      <c r="E34" s="7">
        <v>6681.8630000000003</v>
      </c>
      <c r="F34" s="7">
        <v>4002.0050000000001</v>
      </c>
      <c r="G34" s="7">
        <v>1605.636</v>
      </c>
      <c r="H34" s="7">
        <v>1253.93</v>
      </c>
      <c r="I34" s="7">
        <v>0</v>
      </c>
      <c r="J34" s="7">
        <v>0</v>
      </c>
      <c r="K34" s="7">
        <v>998.43600000000004</v>
      </c>
      <c r="L34" s="7">
        <v>0</v>
      </c>
      <c r="M34" s="7">
        <v>0</v>
      </c>
    </row>
    <row r="35" spans="1:13" x14ac:dyDescent="0.2">
      <c r="A35" s="13" t="s">
        <v>45</v>
      </c>
      <c r="B35" s="21"/>
      <c r="C35" s="6">
        <v>44750.701999999997</v>
      </c>
      <c r="D35" s="6">
        <v>30208.831999999999</v>
      </c>
      <c r="E35" s="6">
        <v>6681.8630000000003</v>
      </c>
      <c r="F35" s="6">
        <v>4002.0050000000001</v>
      </c>
      <c r="G35" s="6">
        <v>1605.636</v>
      </c>
      <c r="H35" s="6">
        <v>1253.93</v>
      </c>
      <c r="I35" s="6">
        <v>0</v>
      </c>
      <c r="J35" s="6">
        <v>0</v>
      </c>
      <c r="K35" s="6">
        <v>998.43600000000004</v>
      </c>
      <c r="L35" s="6">
        <v>0</v>
      </c>
      <c r="M35" s="6">
        <v>0</v>
      </c>
    </row>
    <row r="36" spans="1:13" x14ac:dyDescent="0.2">
      <c r="A36" s="13" t="s">
        <v>46</v>
      </c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B37" s="22" t="s">
        <v>30</v>
      </c>
      <c r="C37" s="7">
        <v>70145.94200000001</v>
      </c>
      <c r="D37" s="7">
        <v>44307.673000000003</v>
      </c>
      <c r="E37" s="7">
        <v>9304.3389999999999</v>
      </c>
      <c r="F37" s="7">
        <v>13715.709000000001</v>
      </c>
      <c r="G37" s="7">
        <v>615.51400000000001</v>
      </c>
      <c r="H37" s="7">
        <v>1662.5360000000001</v>
      </c>
      <c r="I37" s="7">
        <v>0</v>
      </c>
      <c r="J37" s="7">
        <v>0</v>
      </c>
      <c r="K37" s="7">
        <v>540.17100000000005</v>
      </c>
      <c r="L37" s="7">
        <v>0</v>
      </c>
      <c r="M37" s="7">
        <v>0</v>
      </c>
    </row>
    <row r="38" spans="1:13" x14ac:dyDescent="0.2">
      <c r="A38" s="13" t="s">
        <v>47</v>
      </c>
      <c r="B38" s="21"/>
      <c r="C38" s="6">
        <v>70145.94200000001</v>
      </c>
      <c r="D38" s="6">
        <v>44307.673000000003</v>
      </c>
      <c r="E38" s="6">
        <v>9304.3389999999999</v>
      </c>
      <c r="F38" s="6">
        <v>13715.709000000001</v>
      </c>
      <c r="G38" s="6">
        <v>615.51400000000001</v>
      </c>
      <c r="H38" s="6">
        <v>1662.5360000000001</v>
      </c>
      <c r="I38" s="6">
        <v>0</v>
      </c>
      <c r="J38" s="6">
        <v>0</v>
      </c>
      <c r="K38" s="6">
        <v>540.17100000000005</v>
      </c>
      <c r="L38" s="6">
        <v>0</v>
      </c>
      <c r="M38" s="6">
        <v>0</v>
      </c>
    </row>
    <row r="39" spans="1:13" x14ac:dyDescent="0.2">
      <c r="A39" s="13" t="s">
        <v>48</v>
      </c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B40" s="22" t="s">
        <v>30</v>
      </c>
      <c r="C40" s="7">
        <v>167181.36300000001</v>
      </c>
      <c r="D40" s="7">
        <v>76676.891000000003</v>
      </c>
      <c r="E40" s="7">
        <v>31767.359</v>
      </c>
      <c r="F40" s="7">
        <v>48409.684999999998</v>
      </c>
      <c r="G40" s="7">
        <v>1349.992</v>
      </c>
      <c r="H40" s="7">
        <v>5637.8850000000002</v>
      </c>
      <c r="I40" s="7">
        <v>0</v>
      </c>
      <c r="J40" s="7">
        <v>0</v>
      </c>
      <c r="K40" s="7">
        <v>3339.5509999999999</v>
      </c>
      <c r="L40" s="7">
        <v>0</v>
      </c>
      <c r="M40" s="7">
        <v>0</v>
      </c>
    </row>
    <row r="41" spans="1:13" x14ac:dyDescent="0.2">
      <c r="B41" s="22" t="s">
        <v>10</v>
      </c>
      <c r="C41" s="7">
        <v>57745.200000000004</v>
      </c>
      <c r="D41" s="7">
        <v>0</v>
      </c>
      <c r="E41" s="7">
        <v>0</v>
      </c>
      <c r="F41" s="7">
        <v>57745.200000000004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">
      <c r="A42" s="13" t="s">
        <v>49</v>
      </c>
      <c r="B42" s="21"/>
      <c r="C42" s="6">
        <v>224926.56300000002</v>
      </c>
      <c r="D42" s="6">
        <v>76676.891000000003</v>
      </c>
      <c r="E42" s="6">
        <v>31767.359</v>
      </c>
      <c r="F42" s="6">
        <v>106154.88500000001</v>
      </c>
      <c r="G42" s="6">
        <v>1349.992</v>
      </c>
      <c r="H42" s="6">
        <v>5637.8850000000002</v>
      </c>
      <c r="I42" s="6">
        <v>0</v>
      </c>
      <c r="J42" s="6">
        <v>0</v>
      </c>
      <c r="K42" s="6">
        <v>3339.5509999999999</v>
      </c>
      <c r="L42" s="6">
        <v>0</v>
      </c>
      <c r="M42" s="6">
        <v>0</v>
      </c>
    </row>
    <row r="43" spans="1:13" x14ac:dyDescent="0.2">
      <c r="A43" s="13" t="s">
        <v>50</v>
      </c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B44" s="22" t="s">
        <v>51</v>
      </c>
      <c r="C44" s="7">
        <v>91331.75499999999</v>
      </c>
      <c r="D44" s="7">
        <v>46778.239999999998</v>
      </c>
      <c r="E44" s="7">
        <v>10261.215</v>
      </c>
      <c r="F44" s="7">
        <v>27228.268</v>
      </c>
      <c r="G44" s="7">
        <v>1778.3130000000001</v>
      </c>
      <c r="H44" s="7">
        <v>3459.6619999999998</v>
      </c>
      <c r="I44" s="7">
        <v>0</v>
      </c>
      <c r="J44" s="7">
        <v>0</v>
      </c>
      <c r="K44" s="7">
        <v>1826.057</v>
      </c>
      <c r="L44" s="7">
        <v>0</v>
      </c>
      <c r="M44" s="7">
        <v>0</v>
      </c>
    </row>
    <row r="45" spans="1:13" x14ac:dyDescent="0.2">
      <c r="A45" s="13" t="s">
        <v>52</v>
      </c>
      <c r="B45" s="21"/>
      <c r="C45" s="6">
        <v>91331.75499999999</v>
      </c>
      <c r="D45" s="6">
        <v>46778.239999999998</v>
      </c>
      <c r="E45" s="6">
        <v>10261.215</v>
      </c>
      <c r="F45" s="6">
        <v>27228.268</v>
      </c>
      <c r="G45" s="6">
        <v>1778.3130000000001</v>
      </c>
      <c r="H45" s="6">
        <v>3459.6619999999998</v>
      </c>
      <c r="I45" s="6">
        <v>0</v>
      </c>
      <c r="J45" s="6">
        <v>0</v>
      </c>
      <c r="K45" s="6">
        <v>1826.057</v>
      </c>
      <c r="L45" s="6">
        <v>0</v>
      </c>
      <c r="M45" s="6">
        <v>0</v>
      </c>
    </row>
    <row r="46" spans="1:13" x14ac:dyDescent="0.2">
      <c r="A46" s="13" t="s">
        <v>53</v>
      </c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B47" s="22" t="s">
        <v>54</v>
      </c>
      <c r="C47" s="7">
        <v>95018.004000000015</v>
      </c>
      <c r="D47" s="7">
        <v>47632.116000000002</v>
      </c>
      <c r="E47" s="7">
        <v>8913.9040000000005</v>
      </c>
      <c r="F47" s="7">
        <v>31374.481</v>
      </c>
      <c r="G47" s="7">
        <v>684.66</v>
      </c>
      <c r="H47" s="7">
        <v>4545.0690000000004</v>
      </c>
      <c r="I47" s="7">
        <v>0</v>
      </c>
      <c r="J47" s="7">
        <v>0</v>
      </c>
      <c r="K47" s="7">
        <v>1867.7739999999999</v>
      </c>
      <c r="L47" s="7">
        <v>0</v>
      </c>
      <c r="M47" s="7">
        <v>0</v>
      </c>
    </row>
    <row r="48" spans="1:13" x14ac:dyDescent="0.2">
      <c r="A48" s="13" t="s">
        <v>55</v>
      </c>
      <c r="B48" s="21"/>
      <c r="C48" s="6">
        <v>95018.004000000015</v>
      </c>
      <c r="D48" s="6">
        <v>47632.116000000002</v>
      </c>
      <c r="E48" s="6">
        <v>8913.9040000000005</v>
      </c>
      <c r="F48" s="6">
        <v>31374.481</v>
      </c>
      <c r="G48" s="6">
        <v>684.66</v>
      </c>
      <c r="H48" s="6">
        <v>4545.0690000000004</v>
      </c>
      <c r="I48" s="6">
        <v>0</v>
      </c>
      <c r="J48" s="6">
        <v>0</v>
      </c>
      <c r="K48" s="6">
        <v>1867.7739999999999</v>
      </c>
      <c r="L48" s="6">
        <v>0</v>
      </c>
      <c r="M48" s="6">
        <v>0</v>
      </c>
    </row>
    <row r="49" spans="1:13" x14ac:dyDescent="0.2">
      <c r="A49" s="13" t="s">
        <v>56</v>
      </c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B50" s="22" t="s">
        <v>57</v>
      </c>
      <c r="C50" s="7">
        <v>68371.884999999995</v>
      </c>
      <c r="D50" s="7">
        <v>34132.161999999997</v>
      </c>
      <c r="E50" s="7">
        <v>8415.5750000000007</v>
      </c>
      <c r="F50" s="7">
        <v>17862.021000000001</v>
      </c>
      <c r="G50" s="7">
        <v>909.03599999999994</v>
      </c>
      <c r="H50" s="7">
        <v>3852.4180000000001</v>
      </c>
      <c r="I50" s="7">
        <v>0</v>
      </c>
      <c r="J50" s="7">
        <v>0</v>
      </c>
      <c r="K50" s="7">
        <v>1801.52</v>
      </c>
      <c r="L50" s="7">
        <v>0</v>
      </c>
      <c r="M50" s="7">
        <v>1399.153</v>
      </c>
    </row>
    <row r="51" spans="1:13" x14ac:dyDescent="0.2">
      <c r="B51" s="22" t="s">
        <v>10</v>
      </c>
      <c r="C51" s="7">
        <v>1198.3999999999999</v>
      </c>
      <c r="D51" s="7">
        <v>0</v>
      </c>
      <c r="E51" s="7">
        <v>0</v>
      </c>
      <c r="F51" s="7">
        <v>1198.3999999999999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">
      <c r="A52" s="13" t="s">
        <v>58</v>
      </c>
      <c r="B52" s="21"/>
      <c r="C52" s="6">
        <v>69570.284999999989</v>
      </c>
      <c r="D52" s="6">
        <v>34132.161999999997</v>
      </c>
      <c r="E52" s="6">
        <v>8415.5750000000007</v>
      </c>
      <c r="F52" s="6">
        <v>19060.421000000002</v>
      </c>
      <c r="G52" s="6">
        <v>909.03599999999994</v>
      </c>
      <c r="H52" s="6">
        <v>3852.4180000000001</v>
      </c>
      <c r="I52" s="6">
        <v>0</v>
      </c>
      <c r="J52" s="6">
        <v>0</v>
      </c>
      <c r="K52" s="6">
        <v>1801.52</v>
      </c>
      <c r="L52" s="6">
        <v>0</v>
      </c>
      <c r="M52" s="6">
        <v>1399.153</v>
      </c>
    </row>
    <row r="53" spans="1:13" x14ac:dyDescent="0.2">
      <c r="A53" s="13" t="s">
        <v>59</v>
      </c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B54" s="22" t="s">
        <v>60</v>
      </c>
      <c r="C54" s="7">
        <v>179124.15700000001</v>
      </c>
      <c r="D54" s="7">
        <v>70656.638000000006</v>
      </c>
      <c r="E54" s="7">
        <v>18570.587</v>
      </c>
      <c r="F54" s="7">
        <v>48715.161</v>
      </c>
      <c r="G54" s="7">
        <v>7633.1840000000002</v>
      </c>
      <c r="H54" s="7">
        <v>6249.6120000000001</v>
      </c>
      <c r="I54" s="7">
        <v>0</v>
      </c>
      <c r="J54" s="7">
        <v>0</v>
      </c>
      <c r="K54" s="7">
        <v>4982.433</v>
      </c>
      <c r="L54" s="7">
        <v>20591.323</v>
      </c>
      <c r="M54" s="7">
        <v>1725.2190000000001</v>
      </c>
    </row>
    <row r="55" spans="1:13" x14ac:dyDescent="0.2">
      <c r="B55" s="22" t="s">
        <v>30</v>
      </c>
      <c r="C55" s="7">
        <v>20370.227000000006</v>
      </c>
      <c r="D55" s="7">
        <v>8699.8829999999998</v>
      </c>
      <c r="E55" s="7">
        <v>1741.9780000000001</v>
      </c>
      <c r="F55" s="7">
        <v>8740.3860000000004</v>
      </c>
      <c r="G55" s="7">
        <v>401.69799999999998</v>
      </c>
      <c r="H55" s="7">
        <v>584.274</v>
      </c>
      <c r="I55" s="7">
        <v>0</v>
      </c>
      <c r="J55" s="7">
        <v>0</v>
      </c>
      <c r="K55" s="7">
        <v>202.00800000000001</v>
      </c>
      <c r="L55" s="7">
        <v>0</v>
      </c>
      <c r="M55" s="7">
        <v>0</v>
      </c>
    </row>
    <row r="56" spans="1:13" x14ac:dyDescent="0.2">
      <c r="A56" s="13" t="s">
        <v>61</v>
      </c>
      <c r="B56" s="21"/>
      <c r="C56" s="6">
        <v>199494.38400000002</v>
      </c>
      <c r="D56" s="6">
        <v>79356.521000000008</v>
      </c>
      <c r="E56" s="6">
        <v>20312.564999999999</v>
      </c>
      <c r="F56" s="6">
        <v>57455.546999999999</v>
      </c>
      <c r="G56" s="6">
        <v>8034.8820000000005</v>
      </c>
      <c r="H56" s="6">
        <v>6833.8860000000004</v>
      </c>
      <c r="I56" s="6">
        <v>0</v>
      </c>
      <c r="J56" s="6">
        <v>0</v>
      </c>
      <c r="K56" s="6">
        <v>5184.4409999999998</v>
      </c>
      <c r="L56" s="6">
        <v>20591.323</v>
      </c>
      <c r="M56" s="6">
        <v>1725.2190000000001</v>
      </c>
    </row>
    <row r="57" spans="1:13" x14ac:dyDescent="0.2">
      <c r="A57" s="13" t="s">
        <v>62</v>
      </c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B58" s="22" t="s">
        <v>60</v>
      </c>
      <c r="C58" s="7">
        <v>360.66400000000004</v>
      </c>
      <c r="D58" s="7">
        <v>99.953000000000003</v>
      </c>
      <c r="E58" s="7">
        <v>6.5540000000000003</v>
      </c>
      <c r="F58" s="7">
        <v>134.30799999999999</v>
      </c>
      <c r="G58" s="7">
        <v>0</v>
      </c>
      <c r="H58" s="7">
        <v>0</v>
      </c>
      <c r="I58" s="7">
        <v>0</v>
      </c>
      <c r="J58" s="7">
        <v>0</v>
      </c>
      <c r="K58" s="7">
        <v>21.434000000000001</v>
      </c>
      <c r="L58" s="7">
        <v>98.415000000000006</v>
      </c>
      <c r="M58" s="7">
        <v>0</v>
      </c>
    </row>
    <row r="59" spans="1:13" x14ac:dyDescent="0.2">
      <c r="B59" s="22" t="s">
        <v>30</v>
      </c>
      <c r="C59" s="7">
        <v>80683.528999999995</v>
      </c>
      <c r="D59" s="7">
        <v>49189.364999999998</v>
      </c>
      <c r="E59" s="7">
        <v>9497.2729999999992</v>
      </c>
      <c r="F59" s="7">
        <v>12955.808000000001</v>
      </c>
      <c r="G59" s="7">
        <v>3056.79</v>
      </c>
      <c r="H59" s="7">
        <v>4574.451</v>
      </c>
      <c r="I59" s="7">
        <v>0</v>
      </c>
      <c r="J59" s="7">
        <v>0</v>
      </c>
      <c r="K59" s="7">
        <v>1409.8420000000001</v>
      </c>
      <c r="L59" s="7">
        <v>0</v>
      </c>
      <c r="M59" s="7">
        <v>0</v>
      </c>
    </row>
    <row r="60" spans="1:13" x14ac:dyDescent="0.2">
      <c r="A60" s="13" t="s">
        <v>63</v>
      </c>
      <c r="B60" s="21"/>
      <c r="C60" s="6">
        <v>81044.192999999999</v>
      </c>
      <c r="D60" s="6">
        <v>49289.317999999999</v>
      </c>
      <c r="E60" s="6">
        <v>9503.8269999999993</v>
      </c>
      <c r="F60" s="6">
        <v>13090.116000000002</v>
      </c>
      <c r="G60" s="6">
        <v>3056.79</v>
      </c>
      <c r="H60" s="6">
        <v>4574.451</v>
      </c>
      <c r="I60" s="6">
        <v>0</v>
      </c>
      <c r="J60" s="6">
        <v>0</v>
      </c>
      <c r="K60" s="6">
        <v>1431.2760000000001</v>
      </c>
      <c r="L60" s="6">
        <v>98.415000000000006</v>
      </c>
      <c r="M60" s="6">
        <v>0</v>
      </c>
    </row>
    <row r="61" spans="1:13" x14ac:dyDescent="0.2">
      <c r="A61" s="13" t="s">
        <v>22</v>
      </c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">
      <c r="B62" s="22" t="s">
        <v>30</v>
      </c>
      <c r="C62" s="7">
        <v>21948.071000000004</v>
      </c>
      <c r="D62" s="7">
        <v>14569.467000000001</v>
      </c>
      <c r="E62" s="7">
        <v>3405.5010000000002</v>
      </c>
      <c r="F62" s="7">
        <v>1105.9159999999999</v>
      </c>
      <c r="G62" s="7">
        <v>671.08799999999997</v>
      </c>
      <c r="H62" s="7">
        <v>1154.806</v>
      </c>
      <c r="I62" s="7">
        <v>0</v>
      </c>
      <c r="J62" s="7">
        <v>0</v>
      </c>
      <c r="K62" s="7">
        <v>1041.2929999999999</v>
      </c>
      <c r="L62" s="7">
        <v>0</v>
      </c>
      <c r="M62" s="7">
        <v>0</v>
      </c>
    </row>
    <row r="63" spans="1:13" x14ac:dyDescent="0.2">
      <c r="A63" s="13" t="s">
        <v>23</v>
      </c>
      <c r="B63" s="21"/>
      <c r="C63" s="6">
        <v>21948.071000000004</v>
      </c>
      <c r="D63" s="6">
        <v>14569.467000000001</v>
      </c>
      <c r="E63" s="6">
        <v>3405.5010000000002</v>
      </c>
      <c r="F63" s="6">
        <v>1105.9159999999999</v>
      </c>
      <c r="G63" s="6">
        <v>671.08799999999997</v>
      </c>
      <c r="H63" s="6">
        <v>1154.806</v>
      </c>
      <c r="I63" s="6">
        <v>0</v>
      </c>
      <c r="J63" s="6">
        <v>0</v>
      </c>
      <c r="K63" s="6">
        <v>1041.2929999999999</v>
      </c>
      <c r="L63" s="6">
        <v>0</v>
      </c>
      <c r="M63" s="6">
        <v>0</v>
      </c>
    </row>
    <row r="64" spans="1:13" x14ac:dyDescent="0.2">
      <c r="A64" s="13" t="s">
        <v>64</v>
      </c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B65" s="22" t="s">
        <v>30</v>
      </c>
      <c r="C65" s="7">
        <v>25389.044000000002</v>
      </c>
      <c r="D65" s="7">
        <v>18269.296999999999</v>
      </c>
      <c r="E65" s="7">
        <v>2353.6379999999999</v>
      </c>
      <c r="F65" s="7">
        <v>3460.8850000000002</v>
      </c>
      <c r="G65" s="7">
        <v>0</v>
      </c>
      <c r="H65" s="7">
        <v>798.78800000000001</v>
      </c>
      <c r="I65" s="7">
        <v>0</v>
      </c>
      <c r="J65" s="7">
        <v>0</v>
      </c>
      <c r="K65" s="7">
        <v>506.43599999999998</v>
      </c>
      <c r="L65" s="7">
        <v>0</v>
      </c>
      <c r="M65" s="7">
        <v>0</v>
      </c>
    </row>
    <row r="66" spans="1:13" x14ac:dyDescent="0.2">
      <c r="A66" s="13" t="s">
        <v>65</v>
      </c>
      <c r="B66" s="21"/>
      <c r="C66" s="6">
        <v>25389.044000000002</v>
      </c>
      <c r="D66" s="6">
        <v>18269.296999999999</v>
      </c>
      <c r="E66" s="6">
        <v>2353.6379999999999</v>
      </c>
      <c r="F66" s="6">
        <v>3460.8850000000002</v>
      </c>
      <c r="G66" s="6">
        <v>0</v>
      </c>
      <c r="H66" s="6">
        <v>798.78800000000001</v>
      </c>
      <c r="I66" s="6">
        <v>0</v>
      </c>
      <c r="J66" s="6">
        <v>0</v>
      </c>
      <c r="K66" s="6">
        <v>506.43599999999998</v>
      </c>
      <c r="L66" s="6">
        <v>0</v>
      </c>
      <c r="M66" s="6">
        <v>0</v>
      </c>
    </row>
    <row r="67" spans="1:13" x14ac:dyDescent="0.2">
      <c r="A67" s="18" t="s">
        <v>11</v>
      </c>
      <c r="B67" s="23"/>
      <c r="C67" s="8">
        <v>2025392.9</v>
      </c>
      <c r="D67" s="8">
        <v>1084527.379</v>
      </c>
      <c r="E67" s="8">
        <v>225986.87400000001</v>
      </c>
      <c r="F67" s="8">
        <v>462442.48100000015</v>
      </c>
      <c r="G67" s="8">
        <v>56690.179000000011</v>
      </c>
      <c r="H67" s="8">
        <v>86838.434000000008</v>
      </c>
      <c r="I67" s="8">
        <v>0</v>
      </c>
      <c r="J67" s="8">
        <v>0</v>
      </c>
      <c r="K67" s="8">
        <v>79611.215000000026</v>
      </c>
      <c r="L67" s="8">
        <v>25373.561000000002</v>
      </c>
      <c r="M67" s="8">
        <v>3922.777</v>
      </c>
    </row>
    <row r="69" spans="1:13" x14ac:dyDescent="0.2">
      <c r="A69" s="13" t="s">
        <v>15</v>
      </c>
      <c r="B69" s="24" t="s">
        <v>66</v>
      </c>
      <c r="C69" s="6">
        <v>1295126.3750000002</v>
      </c>
      <c r="D69" s="6">
        <v>760532.53999999992</v>
      </c>
      <c r="E69" s="6">
        <v>151491.448</v>
      </c>
      <c r="F69" s="6">
        <v>222831.139</v>
      </c>
      <c r="G69" s="6">
        <v>38594.853999999992</v>
      </c>
      <c r="H69" s="6">
        <v>56507.771000000008</v>
      </c>
      <c r="I69" s="6">
        <v>0</v>
      </c>
      <c r="J69" s="6">
        <v>0</v>
      </c>
      <c r="K69" s="6">
        <v>64746.628000000004</v>
      </c>
      <c r="L69" s="6">
        <v>421.995</v>
      </c>
      <c r="M69" s="6">
        <v>0</v>
      </c>
    </row>
    <row r="70" spans="1:13" x14ac:dyDescent="0.2">
      <c r="A70" s="13" t="s">
        <v>15</v>
      </c>
      <c r="B70" s="24" t="s">
        <v>16</v>
      </c>
      <c r="C70" s="6">
        <f t="shared" ref="C70:M70" si="0">+C67-C69-C71</f>
        <v>669490.04499999969</v>
      </c>
      <c r="D70" s="6">
        <f t="shared" si="0"/>
        <v>323994.83900000004</v>
      </c>
      <c r="E70" s="6">
        <f t="shared" si="0"/>
        <v>72662.546000000002</v>
      </c>
      <c r="F70" s="6">
        <f t="shared" si="0"/>
        <v>180667.74200000014</v>
      </c>
      <c r="G70" s="6">
        <f t="shared" si="0"/>
        <v>18095.325000000019</v>
      </c>
      <c r="H70" s="6">
        <f t="shared" si="0"/>
        <v>30330.663</v>
      </c>
      <c r="I70" s="6">
        <f t="shared" si="0"/>
        <v>0</v>
      </c>
      <c r="J70" s="6">
        <f t="shared" si="0"/>
        <v>0</v>
      </c>
      <c r="K70" s="6">
        <f t="shared" si="0"/>
        <v>14864.587000000021</v>
      </c>
      <c r="L70" s="6">
        <f t="shared" si="0"/>
        <v>24951.566000000003</v>
      </c>
      <c r="M70" s="6">
        <f t="shared" si="0"/>
        <v>3922.777</v>
      </c>
    </row>
    <row r="71" spans="1:13" x14ac:dyDescent="0.2">
      <c r="A71" s="13" t="s">
        <v>15</v>
      </c>
      <c r="B71" s="24" t="s">
        <v>10</v>
      </c>
      <c r="C71" s="6">
        <v>60776.480000000003</v>
      </c>
      <c r="D71" s="6">
        <v>0</v>
      </c>
      <c r="E71" s="6">
        <v>1832.8799999999997</v>
      </c>
      <c r="F71" s="6">
        <v>58943.600000000006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</row>
    <row r="75" spans="1:13" ht="12.75" customHeight="1" x14ac:dyDescent="0.2">
      <c r="A75" s="30" t="s">
        <v>67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</sheetData>
  <mergeCells count="1">
    <mergeCell ref="A75:M7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68</v>
      </c>
    </row>
    <row r="2" spans="1:13" x14ac:dyDescent="0.2">
      <c r="A2" s="14" t="s">
        <v>24</v>
      </c>
    </row>
    <row r="3" spans="1:13" x14ac:dyDescent="0.2">
      <c r="A3" s="14"/>
    </row>
    <row r="4" spans="1:13" x14ac:dyDescent="0.2">
      <c r="A4" s="15" t="s">
        <v>19</v>
      </c>
    </row>
    <row r="5" spans="1:13" x14ac:dyDescent="0.2">
      <c r="A5" s="16"/>
    </row>
    <row r="6" spans="1:13" s="1" customFormat="1" x14ac:dyDescent="0.2">
      <c r="A6" s="19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25</v>
      </c>
      <c r="B7" s="20"/>
      <c r="C7" s="5">
        <v>345353</v>
      </c>
      <c r="D7" s="5">
        <v>306709</v>
      </c>
      <c r="E7" s="5">
        <v>22705</v>
      </c>
      <c r="F7" s="5">
        <v>4447</v>
      </c>
      <c r="G7" s="5">
        <v>276</v>
      </c>
      <c r="H7" s="5">
        <v>58</v>
      </c>
      <c r="I7" s="5">
        <v>0</v>
      </c>
      <c r="J7" s="5">
        <v>0</v>
      </c>
      <c r="K7" s="5">
        <v>3927</v>
      </c>
      <c r="L7" s="5">
        <v>7129</v>
      </c>
      <c r="M7" s="5">
        <v>102</v>
      </c>
    </row>
    <row r="8" spans="1:13" x14ac:dyDescent="0.2">
      <c r="A8" s="13" t="s">
        <v>26</v>
      </c>
      <c r="B8" s="2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32" t="s">
        <v>27</v>
      </c>
      <c r="C9" s="31">
        <v>7383</v>
      </c>
      <c r="D9" s="31">
        <v>7002</v>
      </c>
      <c r="E9" s="31">
        <v>186</v>
      </c>
      <c r="F9" s="31">
        <v>72</v>
      </c>
      <c r="G9" s="31">
        <v>1</v>
      </c>
      <c r="H9" s="31">
        <v>1</v>
      </c>
      <c r="I9" s="31">
        <v>0</v>
      </c>
      <c r="J9" s="31">
        <v>0</v>
      </c>
      <c r="K9" s="31">
        <v>121</v>
      </c>
      <c r="L9" s="31">
        <v>0</v>
      </c>
      <c r="M9" s="31">
        <v>0</v>
      </c>
    </row>
    <row r="10" spans="1:13" x14ac:dyDescent="0.2">
      <c r="A10" s="13" t="s">
        <v>28</v>
      </c>
      <c r="B10" s="21"/>
      <c r="C10" s="6">
        <v>7383</v>
      </c>
      <c r="D10" s="6">
        <v>7002</v>
      </c>
      <c r="E10" s="6">
        <v>186</v>
      </c>
      <c r="F10" s="6">
        <v>72</v>
      </c>
      <c r="G10" s="6">
        <v>1</v>
      </c>
      <c r="H10" s="6">
        <v>1</v>
      </c>
      <c r="I10" s="6">
        <v>0</v>
      </c>
      <c r="J10" s="6">
        <v>0</v>
      </c>
      <c r="K10" s="6">
        <v>121</v>
      </c>
      <c r="L10" s="6">
        <v>0</v>
      </c>
      <c r="M10" s="6">
        <v>0</v>
      </c>
    </row>
    <row r="11" spans="1:13" x14ac:dyDescent="0.2">
      <c r="A11" s="13" t="s">
        <v>29</v>
      </c>
      <c r="B11" s="2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9"/>
      <c r="B12" s="22" t="s">
        <v>30</v>
      </c>
      <c r="C12" s="7">
        <v>11576</v>
      </c>
      <c r="D12" s="7">
        <v>10630</v>
      </c>
      <c r="E12" s="7">
        <v>768</v>
      </c>
      <c r="F12" s="7">
        <v>97</v>
      </c>
      <c r="G12" s="7">
        <v>14</v>
      </c>
      <c r="H12" s="7">
        <v>3</v>
      </c>
      <c r="I12" s="7">
        <v>0</v>
      </c>
      <c r="J12" s="7">
        <v>0</v>
      </c>
      <c r="K12" s="7">
        <v>64</v>
      </c>
      <c r="L12" s="7">
        <v>0</v>
      </c>
      <c r="M12" s="7">
        <v>0</v>
      </c>
    </row>
    <row r="13" spans="1:13" x14ac:dyDescent="0.2">
      <c r="A13" s="13" t="s">
        <v>31</v>
      </c>
      <c r="B13" s="21"/>
      <c r="C13" s="6">
        <v>11576</v>
      </c>
      <c r="D13" s="6">
        <v>10630</v>
      </c>
      <c r="E13" s="6">
        <v>768</v>
      </c>
      <c r="F13" s="6">
        <v>97</v>
      </c>
      <c r="G13" s="6">
        <v>14</v>
      </c>
      <c r="H13" s="6">
        <v>3</v>
      </c>
      <c r="I13" s="6">
        <v>0</v>
      </c>
      <c r="J13" s="6">
        <v>0</v>
      </c>
      <c r="K13" s="6">
        <v>64</v>
      </c>
      <c r="L13" s="6">
        <v>0</v>
      </c>
      <c r="M13" s="6">
        <v>0</v>
      </c>
    </row>
    <row r="14" spans="1:13" x14ac:dyDescent="0.2">
      <c r="A14" s="13" t="s">
        <v>32</v>
      </c>
      <c r="B14" s="2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A15" s="9"/>
      <c r="B15" s="32" t="s">
        <v>33</v>
      </c>
      <c r="C15" s="31">
        <v>7544</v>
      </c>
      <c r="D15" s="31">
        <v>7171</v>
      </c>
      <c r="E15" s="31">
        <v>221</v>
      </c>
      <c r="F15" s="31">
        <v>119</v>
      </c>
      <c r="G15" s="31">
        <v>1</v>
      </c>
      <c r="H15" s="31">
        <v>1</v>
      </c>
      <c r="I15" s="31">
        <v>0</v>
      </c>
      <c r="J15" s="31">
        <v>0</v>
      </c>
      <c r="K15" s="31">
        <v>31</v>
      </c>
      <c r="L15" s="31">
        <v>0</v>
      </c>
      <c r="M15" s="31">
        <v>0</v>
      </c>
    </row>
    <row r="16" spans="1:13" x14ac:dyDescent="0.2">
      <c r="A16" s="9"/>
      <c r="B16" s="22" t="s">
        <v>34</v>
      </c>
      <c r="C16" s="7">
        <v>3795</v>
      </c>
      <c r="D16" s="7">
        <v>2706</v>
      </c>
      <c r="E16" s="7">
        <v>113</v>
      </c>
      <c r="F16" s="7">
        <v>68</v>
      </c>
      <c r="G16" s="7">
        <v>1</v>
      </c>
      <c r="H16" s="7">
        <v>1</v>
      </c>
      <c r="I16" s="7">
        <v>0</v>
      </c>
      <c r="J16" s="7">
        <v>0</v>
      </c>
      <c r="K16" s="7">
        <v>46</v>
      </c>
      <c r="L16" s="7">
        <v>855</v>
      </c>
      <c r="M16" s="7">
        <v>5</v>
      </c>
    </row>
    <row r="17" spans="1:13" x14ac:dyDescent="0.2">
      <c r="A17" s="9"/>
      <c r="B17" s="22" t="s">
        <v>30</v>
      </c>
      <c r="C17" s="7">
        <v>3709</v>
      </c>
      <c r="D17" s="7">
        <v>3437</v>
      </c>
      <c r="E17" s="7">
        <v>184</v>
      </c>
      <c r="F17" s="7">
        <v>64</v>
      </c>
      <c r="G17" s="7">
        <v>4</v>
      </c>
      <c r="H17" s="7">
        <v>1</v>
      </c>
      <c r="I17" s="7">
        <v>0</v>
      </c>
      <c r="J17" s="7">
        <v>0</v>
      </c>
      <c r="K17" s="7">
        <v>0</v>
      </c>
      <c r="L17" s="7">
        <v>19</v>
      </c>
      <c r="M17" s="7">
        <v>0</v>
      </c>
    </row>
    <row r="18" spans="1:13" x14ac:dyDescent="0.2">
      <c r="A18" s="13" t="s">
        <v>35</v>
      </c>
      <c r="B18" s="21"/>
      <c r="C18" s="6">
        <v>15048</v>
      </c>
      <c r="D18" s="6">
        <v>13314</v>
      </c>
      <c r="E18" s="6">
        <v>518</v>
      </c>
      <c r="F18" s="6">
        <v>251</v>
      </c>
      <c r="G18" s="6">
        <v>6</v>
      </c>
      <c r="H18" s="6">
        <v>3</v>
      </c>
      <c r="I18" s="6">
        <v>0</v>
      </c>
      <c r="J18" s="6">
        <v>0</v>
      </c>
      <c r="K18" s="6">
        <v>77</v>
      </c>
      <c r="L18" s="6">
        <v>874</v>
      </c>
      <c r="M18" s="6">
        <v>5</v>
      </c>
    </row>
    <row r="19" spans="1:13" x14ac:dyDescent="0.2">
      <c r="A19" s="13" t="s">
        <v>36</v>
      </c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9"/>
      <c r="B20" s="22" t="s">
        <v>30</v>
      </c>
      <c r="C20" s="7">
        <v>8682</v>
      </c>
      <c r="D20" s="7">
        <v>8051</v>
      </c>
      <c r="E20" s="7">
        <v>422</v>
      </c>
      <c r="F20" s="7">
        <v>109</v>
      </c>
      <c r="G20" s="7">
        <v>17</v>
      </c>
      <c r="H20" s="7">
        <v>6</v>
      </c>
      <c r="I20" s="7">
        <v>0</v>
      </c>
      <c r="J20" s="7">
        <v>0</v>
      </c>
      <c r="K20" s="7">
        <v>77</v>
      </c>
      <c r="L20" s="7">
        <v>0</v>
      </c>
      <c r="M20" s="7">
        <v>0</v>
      </c>
    </row>
    <row r="21" spans="1:13" x14ac:dyDescent="0.2">
      <c r="A21" s="13" t="s">
        <v>37</v>
      </c>
      <c r="B21" s="21"/>
      <c r="C21" s="6">
        <v>8682</v>
      </c>
      <c r="D21" s="6">
        <v>8051</v>
      </c>
      <c r="E21" s="6">
        <v>422</v>
      </c>
      <c r="F21" s="6">
        <v>109</v>
      </c>
      <c r="G21" s="6">
        <v>17</v>
      </c>
      <c r="H21" s="6">
        <v>6</v>
      </c>
      <c r="I21" s="6">
        <v>0</v>
      </c>
      <c r="J21" s="6">
        <v>0</v>
      </c>
      <c r="K21" s="6">
        <v>77</v>
      </c>
      <c r="L21" s="6">
        <v>0</v>
      </c>
      <c r="M21" s="6">
        <v>0</v>
      </c>
    </row>
    <row r="22" spans="1:13" x14ac:dyDescent="0.2">
      <c r="A22" s="13" t="s">
        <v>20</v>
      </c>
      <c r="B22" s="2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9"/>
      <c r="B23" s="22" t="s">
        <v>30</v>
      </c>
      <c r="C23" s="7">
        <v>110407</v>
      </c>
      <c r="D23" s="7">
        <v>99458</v>
      </c>
      <c r="E23" s="7">
        <v>8035</v>
      </c>
      <c r="F23" s="7">
        <v>1139</v>
      </c>
      <c r="G23" s="7">
        <v>80</v>
      </c>
      <c r="H23" s="7">
        <v>3</v>
      </c>
      <c r="I23" s="7">
        <v>0</v>
      </c>
      <c r="J23" s="7">
        <v>0</v>
      </c>
      <c r="K23" s="7">
        <v>1692</v>
      </c>
      <c r="L23" s="7">
        <v>0</v>
      </c>
      <c r="M23" s="7">
        <v>0</v>
      </c>
    </row>
    <row r="24" spans="1:13" x14ac:dyDescent="0.2">
      <c r="A24" s="9"/>
      <c r="B24" s="22" t="s">
        <v>10</v>
      </c>
      <c r="C24" s="7">
        <v>1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">
      <c r="A25" s="13" t="s">
        <v>21</v>
      </c>
      <c r="B25" s="21"/>
      <c r="C25" s="6">
        <v>110408</v>
      </c>
      <c r="D25" s="6">
        <v>99458</v>
      </c>
      <c r="E25" s="6">
        <v>8036</v>
      </c>
      <c r="F25" s="6">
        <v>1139</v>
      </c>
      <c r="G25" s="6">
        <v>80</v>
      </c>
      <c r="H25" s="6">
        <v>3</v>
      </c>
      <c r="I25" s="6">
        <v>0</v>
      </c>
      <c r="J25" s="6">
        <v>0</v>
      </c>
      <c r="K25" s="6">
        <v>1692</v>
      </c>
      <c r="L25" s="6">
        <v>0</v>
      </c>
      <c r="M25" s="6">
        <v>0</v>
      </c>
    </row>
    <row r="26" spans="1:13" x14ac:dyDescent="0.2">
      <c r="A26" s="13" t="s">
        <v>38</v>
      </c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9"/>
      <c r="B27" s="32" t="s">
        <v>39</v>
      </c>
      <c r="C27" s="31">
        <v>4033</v>
      </c>
      <c r="D27" s="31">
        <v>2850</v>
      </c>
      <c r="E27" s="31">
        <v>150</v>
      </c>
      <c r="F27" s="31">
        <v>70</v>
      </c>
      <c r="G27" s="31">
        <v>0</v>
      </c>
      <c r="H27" s="31">
        <v>1</v>
      </c>
      <c r="I27" s="31">
        <v>0</v>
      </c>
      <c r="J27" s="31">
        <v>0</v>
      </c>
      <c r="K27" s="31">
        <v>112</v>
      </c>
      <c r="L27" s="31">
        <v>850</v>
      </c>
      <c r="M27" s="31">
        <v>0</v>
      </c>
    </row>
    <row r="28" spans="1:13" x14ac:dyDescent="0.2">
      <c r="A28" s="13" t="s">
        <v>40</v>
      </c>
      <c r="B28" s="21"/>
      <c r="C28" s="6">
        <v>4033</v>
      </c>
      <c r="D28" s="6">
        <v>2850</v>
      </c>
      <c r="E28" s="6">
        <v>150</v>
      </c>
      <c r="F28" s="6">
        <v>70</v>
      </c>
      <c r="G28" s="6">
        <v>0</v>
      </c>
      <c r="H28" s="6">
        <v>1</v>
      </c>
      <c r="I28" s="6">
        <v>0</v>
      </c>
      <c r="J28" s="6">
        <v>0</v>
      </c>
      <c r="K28" s="6">
        <v>112</v>
      </c>
      <c r="L28" s="6">
        <v>850</v>
      </c>
      <c r="M28" s="6">
        <v>0</v>
      </c>
    </row>
    <row r="29" spans="1:13" x14ac:dyDescent="0.2">
      <c r="A29" s="13" t="s">
        <v>41</v>
      </c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9"/>
      <c r="B30" s="22" t="s">
        <v>42</v>
      </c>
      <c r="C30" s="7">
        <v>25059</v>
      </c>
      <c r="D30" s="7">
        <v>22799</v>
      </c>
      <c r="E30" s="7">
        <v>1936</v>
      </c>
      <c r="F30" s="7">
        <v>210</v>
      </c>
      <c r="G30" s="7">
        <v>1</v>
      </c>
      <c r="H30" s="7">
        <v>2</v>
      </c>
      <c r="I30" s="7">
        <v>0</v>
      </c>
      <c r="J30" s="7">
        <v>0</v>
      </c>
      <c r="K30" s="7">
        <v>110</v>
      </c>
      <c r="L30" s="7">
        <v>0</v>
      </c>
      <c r="M30" s="7">
        <v>1</v>
      </c>
    </row>
    <row r="31" spans="1:13" x14ac:dyDescent="0.2">
      <c r="A31" s="9"/>
      <c r="B31" s="22" t="s">
        <v>30</v>
      </c>
      <c r="C31" s="7">
        <v>1161</v>
      </c>
      <c r="D31" s="7">
        <v>1066</v>
      </c>
      <c r="E31" s="7">
        <v>50</v>
      </c>
      <c r="F31" s="7">
        <v>10</v>
      </c>
      <c r="G31" s="7">
        <v>1</v>
      </c>
      <c r="H31" s="7">
        <v>2</v>
      </c>
      <c r="I31" s="7">
        <v>0</v>
      </c>
      <c r="J31" s="7">
        <v>0</v>
      </c>
      <c r="K31" s="7">
        <v>32</v>
      </c>
      <c r="L31" s="7">
        <v>0</v>
      </c>
      <c r="M31" s="7">
        <v>0</v>
      </c>
    </row>
    <row r="32" spans="1:13" x14ac:dyDescent="0.2">
      <c r="A32" s="13" t="s">
        <v>43</v>
      </c>
      <c r="B32" s="21"/>
      <c r="C32" s="6">
        <v>26220</v>
      </c>
      <c r="D32" s="6">
        <v>23865</v>
      </c>
      <c r="E32" s="6">
        <v>1986</v>
      </c>
      <c r="F32" s="6">
        <v>220</v>
      </c>
      <c r="G32" s="6">
        <v>2</v>
      </c>
      <c r="H32" s="6">
        <v>4</v>
      </c>
      <c r="I32" s="6">
        <v>0</v>
      </c>
      <c r="J32" s="6">
        <v>0</v>
      </c>
      <c r="K32" s="6">
        <v>142</v>
      </c>
      <c r="L32" s="6">
        <v>0</v>
      </c>
      <c r="M32" s="6">
        <v>1</v>
      </c>
    </row>
    <row r="33" spans="1:13" x14ac:dyDescent="0.2">
      <c r="A33" s="13" t="s">
        <v>44</v>
      </c>
      <c r="B33" s="2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9"/>
      <c r="B34" s="22" t="s">
        <v>30</v>
      </c>
      <c r="C34" s="7">
        <v>11894</v>
      </c>
      <c r="D34" s="7">
        <v>10883</v>
      </c>
      <c r="E34" s="7">
        <v>721</v>
      </c>
      <c r="F34" s="7">
        <v>135</v>
      </c>
      <c r="G34" s="7">
        <v>32</v>
      </c>
      <c r="H34" s="7">
        <v>3</v>
      </c>
      <c r="I34" s="7">
        <v>0</v>
      </c>
      <c r="J34" s="7">
        <v>0</v>
      </c>
      <c r="K34" s="7">
        <v>120</v>
      </c>
      <c r="L34" s="7">
        <v>0</v>
      </c>
      <c r="M34" s="7">
        <v>0</v>
      </c>
    </row>
    <row r="35" spans="1:13" x14ac:dyDescent="0.2">
      <c r="A35" s="13" t="s">
        <v>45</v>
      </c>
      <c r="B35" s="21"/>
      <c r="C35" s="6">
        <v>11894</v>
      </c>
      <c r="D35" s="6">
        <v>10883</v>
      </c>
      <c r="E35" s="6">
        <v>721</v>
      </c>
      <c r="F35" s="6">
        <v>135</v>
      </c>
      <c r="G35" s="6">
        <v>32</v>
      </c>
      <c r="H35" s="6">
        <v>3</v>
      </c>
      <c r="I35" s="6">
        <v>0</v>
      </c>
      <c r="J35" s="6">
        <v>0</v>
      </c>
      <c r="K35" s="6">
        <v>120</v>
      </c>
      <c r="L35" s="6">
        <v>0</v>
      </c>
      <c r="M35" s="6">
        <v>0</v>
      </c>
    </row>
    <row r="36" spans="1:13" x14ac:dyDescent="0.2">
      <c r="A36" s="13" t="s">
        <v>46</v>
      </c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9"/>
      <c r="B37" s="22" t="s">
        <v>30</v>
      </c>
      <c r="C37" s="7">
        <v>18651</v>
      </c>
      <c r="D37" s="7">
        <v>17003</v>
      </c>
      <c r="E37" s="7">
        <v>1209</v>
      </c>
      <c r="F37" s="7">
        <v>333</v>
      </c>
      <c r="G37" s="7">
        <v>24</v>
      </c>
      <c r="H37" s="7">
        <v>4</v>
      </c>
      <c r="I37" s="7">
        <v>0</v>
      </c>
      <c r="J37" s="7">
        <v>0</v>
      </c>
      <c r="K37" s="7">
        <v>78</v>
      </c>
      <c r="L37" s="7">
        <v>0</v>
      </c>
      <c r="M37" s="7">
        <v>0</v>
      </c>
    </row>
    <row r="38" spans="1:13" x14ac:dyDescent="0.2">
      <c r="A38" s="13" t="s">
        <v>47</v>
      </c>
      <c r="B38" s="21"/>
      <c r="C38" s="6">
        <v>18651</v>
      </c>
      <c r="D38" s="6">
        <v>17003</v>
      </c>
      <c r="E38" s="6">
        <v>1209</v>
      </c>
      <c r="F38" s="6">
        <v>333</v>
      </c>
      <c r="G38" s="6">
        <v>24</v>
      </c>
      <c r="H38" s="6">
        <v>4</v>
      </c>
      <c r="I38" s="6">
        <v>0</v>
      </c>
      <c r="J38" s="6">
        <v>0</v>
      </c>
      <c r="K38" s="6">
        <v>78</v>
      </c>
      <c r="L38" s="6">
        <v>0</v>
      </c>
      <c r="M38" s="6">
        <v>0</v>
      </c>
    </row>
    <row r="39" spans="1:13" x14ac:dyDescent="0.2">
      <c r="A39" s="13" t="s">
        <v>48</v>
      </c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9"/>
      <c r="B40" s="22" t="s">
        <v>30</v>
      </c>
      <c r="C40" s="7">
        <v>22400</v>
      </c>
      <c r="D40" s="7">
        <v>19537</v>
      </c>
      <c r="E40" s="7">
        <v>2399</v>
      </c>
      <c r="F40" s="7">
        <v>238</v>
      </c>
      <c r="G40" s="7">
        <v>20</v>
      </c>
      <c r="H40" s="7">
        <v>4</v>
      </c>
      <c r="I40" s="7">
        <v>0</v>
      </c>
      <c r="J40" s="7">
        <v>0</v>
      </c>
      <c r="K40" s="7">
        <v>202</v>
      </c>
      <c r="L40" s="7">
        <v>0</v>
      </c>
      <c r="M40" s="7">
        <v>0</v>
      </c>
    </row>
    <row r="41" spans="1:13" x14ac:dyDescent="0.2">
      <c r="A41" s="9"/>
      <c r="B41" s="22" t="s">
        <v>10</v>
      </c>
      <c r="C41" s="7">
        <v>3</v>
      </c>
      <c r="D41" s="7">
        <v>0</v>
      </c>
      <c r="E41" s="7">
        <v>0</v>
      </c>
      <c r="F41" s="7">
        <v>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">
      <c r="A42" s="13" t="s">
        <v>49</v>
      </c>
      <c r="B42" s="21"/>
      <c r="C42" s="6">
        <v>22403</v>
      </c>
      <c r="D42" s="6">
        <v>19537</v>
      </c>
      <c r="E42" s="6">
        <v>2399</v>
      </c>
      <c r="F42" s="6">
        <v>241</v>
      </c>
      <c r="G42" s="6">
        <v>20</v>
      </c>
      <c r="H42" s="6">
        <v>4</v>
      </c>
      <c r="I42" s="6">
        <v>0</v>
      </c>
      <c r="J42" s="6">
        <v>0</v>
      </c>
      <c r="K42" s="6">
        <v>202</v>
      </c>
      <c r="L42" s="6">
        <v>0</v>
      </c>
      <c r="M42" s="6">
        <v>0</v>
      </c>
    </row>
    <row r="43" spans="1:13" x14ac:dyDescent="0.2">
      <c r="A43" s="13" t="s">
        <v>50</v>
      </c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33" customFormat="1" x14ac:dyDescent="0.2">
      <c r="A44" s="15"/>
      <c r="B44" s="25" t="s">
        <v>51</v>
      </c>
      <c r="C44" s="26">
        <v>15676</v>
      </c>
      <c r="D44" s="26">
        <v>14352</v>
      </c>
      <c r="E44" s="26">
        <v>896</v>
      </c>
      <c r="F44" s="26">
        <v>164</v>
      </c>
      <c r="G44" s="26">
        <v>4</v>
      </c>
      <c r="H44" s="26">
        <v>4</v>
      </c>
      <c r="I44" s="26">
        <v>0</v>
      </c>
      <c r="J44" s="26">
        <v>0</v>
      </c>
      <c r="K44" s="26">
        <v>256</v>
      </c>
      <c r="L44" s="26">
        <v>0</v>
      </c>
      <c r="M44" s="26">
        <v>0</v>
      </c>
    </row>
    <row r="45" spans="1:13" x14ac:dyDescent="0.2">
      <c r="A45" s="13" t="s">
        <v>52</v>
      </c>
      <c r="B45" s="21"/>
      <c r="C45" s="6">
        <v>15676</v>
      </c>
      <c r="D45" s="6">
        <v>14352</v>
      </c>
      <c r="E45" s="6">
        <v>896</v>
      </c>
      <c r="F45" s="6">
        <v>164</v>
      </c>
      <c r="G45" s="6">
        <v>4</v>
      </c>
      <c r="H45" s="6">
        <v>4</v>
      </c>
      <c r="I45" s="6">
        <v>0</v>
      </c>
      <c r="J45" s="6">
        <v>0</v>
      </c>
      <c r="K45" s="6">
        <v>256</v>
      </c>
      <c r="L45" s="6">
        <v>0</v>
      </c>
      <c r="M45" s="6">
        <v>0</v>
      </c>
    </row>
    <row r="46" spans="1:13" x14ac:dyDescent="0.2">
      <c r="A46" s="13" t="s">
        <v>53</v>
      </c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9"/>
      <c r="B47" s="22" t="s">
        <v>54</v>
      </c>
      <c r="C47" s="7">
        <v>16275</v>
      </c>
      <c r="D47" s="7">
        <v>15003</v>
      </c>
      <c r="E47" s="7">
        <v>727</v>
      </c>
      <c r="F47" s="7">
        <v>366</v>
      </c>
      <c r="G47" s="7">
        <v>1</v>
      </c>
      <c r="H47" s="7">
        <v>1</v>
      </c>
      <c r="I47" s="7">
        <v>0</v>
      </c>
      <c r="J47" s="7">
        <v>0</v>
      </c>
      <c r="K47" s="7">
        <v>177</v>
      </c>
      <c r="L47" s="7">
        <v>0</v>
      </c>
      <c r="M47" s="7">
        <v>0</v>
      </c>
    </row>
    <row r="48" spans="1:13" x14ac:dyDescent="0.2">
      <c r="A48" s="13" t="s">
        <v>55</v>
      </c>
      <c r="B48" s="21"/>
      <c r="C48" s="6">
        <v>16275</v>
      </c>
      <c r="D48" s="6">
        <v>15003</v>
      </c>
      <c r="E48" s="6">
        <v>727</v>
      </c>
      <c r="F48" s="6">
        <v>366</v>
      </c>
      <c r="G48" s="6">
        <v>1</v>
      </c>
      <c r="H48" s="6">
        <v>1</v>
      </c>
      <c r="I48" s="6">
        <v>0</v>
      </c>
      <c r="J48" s="6">
        <v>0</v>
      </c>
      <c r="K48" s="6">
        <v>177</v>
      </c>
      <c r="L48" s="6">
        <v>0</v>
      </c>
      <c r="M48" s="6">
        <v>0</v>
      </c>
    </row>
    <row r="49" spans="1:13" x14ac:dyDescent="0.2">
      <c r="A49" s="13" t="s">
        <v>56</v>
      </c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9"/>
      <c r="B50" s="22" t="s">
        <v>57</v>
      </c>
      <c r="C50" s="7">
        <v>11897</v>
      </c>
      <c r="D50" s="7">
        <v>10692</v>
      </c>
      <c r="E50" s="7">
        <v>785</v>
      </c>
      <c r="F50" s="7">
        <v>208</v>
      </c>
      <c r="G50" s="7">
        <v>1</v>
      </c>
      <c r="H50" s="7">
        <v>1</v>
      </c>
      <c r="I50" s="7">
        <v>0</v>
      </c>
      <c r="J50" s="7">
        <v>0</v>
      </c>
      <c r="K50" s="7">
        <v>169</v>
      </c>
      <c r="L50" s="7">
        <v>0</v>
      </c>
      <c r="M50" s="7">
        <v>41</v>
      </c>
    </row>
    <row r="51" spans="1:13" x14ac:dyDescent="0.2">
      <c r="A51" s="9"/>
      <c r="B51" s="22" t="s">
        <v>10</v>
      </c>
      <c r="C51" s="7">
        <v>1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">
      <c r="A52" s="13" t="s">
        <v>58</v>
      </c>
      <c r="B52" s="21"/>
      <c r="C52" s="6">
        <v>11898</v>
      </c>
      <c r="D52" s="6">
        <v>10692</v>
      </c>
      <c r="E52" s="6">
        <v>785</v>
      </c>
      <c r="F52" s="6">
        <v>209</v>
      </c>
      <c r="G52" s="6">
        <v>1</v>
      </c>
      <c r="H52" s="6">
        <v>1</v>
      </c>
      <c r="I52" s="6">
        <v>0</v>
      </c>
      <c r="J52" s="6">
        <v>0</v>
      </c>
      <c r="K52" s="6">
        <v>169</v>
      </c>
      <c r="L52" s="6">
        <v>0</v>
      </c>
      <c r="M52" s="6">
        <v>41</v>
      </c>
    </row>
    <row r="53" spans="1:13" x14ac:dyDescent="0.2">
      <c r="A53" s="13" t="s">
        <v>59</v>
      </c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B54" s="25" t="s">
        <v>60</v>
      </c>
      <c r="C54" s="26">
        <v>31992</v>
      </c>
      <c r="D54" s="26">
        <v>24090</v>
      </c>
      <c r="E54" s="26">
        <v>1649</v>
      </c>
      <c r="F54" s="26">
        <v>557</v>
      </c>
      <c r="G54" s="26">
        <v>1</v>
      </c>
      <c r="H54" s="26">
        <v>1</v>
      </c>
      <c r="I54" s="26">
        <v>0</v>
      </c>
      <c r="J54" s="26">
        <v>0</v>
      </c>
      <c r="K54" s="26">
        <v>278</v>
      </c>
      <c r="L54" s="26">
        <v>5361</v>
      </c>
      <c r="M54" s="26">
        <v>55</v>
      </c>
    </row>
    <row r="55" spans="1:13" x14ac:dyDescent="0.2">
      <c r="B55" s="25" t="s">
        <v>30</v>
      </c>
      <c r="C55" s="26">
        <v>3183</v>
      </c>
      <c r="D55" s="26">
        <v>2794</v>
      </c>
      <c r="E55" s="26">
        <v>277</v>
      </c>
      <c r="F55" s="26">
        <v>70</v>
      </c>
      <c r="G55" s="26">
        <v>17</v>
      </c>
      <c r="H55" s="26">
        <v>4</v>
      </c>
      <c r="I55" s="26">
        <v>0</v>
      </c>
      <c r="J55" s="26">
        <v>0</v>
      </c>
      <c r="K55" s="26">
        <v>21</v>
      </c>
      <c r="L55" s="26">
        <v>0</v>
      </c>
      <c r="M55" s="26">
        <v>0</v>
      </c>
    </row>
    <row r="56" spans="1:13" x14ac:dyDescent="0.2">
      <c r="A56" s="27" t="s">
        <v>61</v>
      </c>
      <c r="B56" s="28"/>
      <c r="C56" s="29">
        <v>35175</v>
      </c>
      <c r="D56" s="29">
        <v>26884</v>
      </c>
      <c r="E56" s="29">
        <v>1926</v>
      </c>
      <c r="F56" s="29">
        <v>627</v>
      </c>
      <c r="G56" s="29">
        <v>18</v>
      </c>
      <c r="H56" s="29">
        <v>5</v>
      </c>
      <c r="I56" s="29">
        <v>0</v>
      </c>
      <c r="J56" s="29">
        <v>0</v>
      </c>
      <c r="K56" s="29">
        <v>299</v>
      </c>
      <c r="L56" s="29">
        <v>5361</v>
      </c>
      <c r="M56" s="29">
        <v>55</v>
      </c>
    </row>
    <row r="57" spans="1:13" x14ac:dyDescent="0.2">
      <c r="A57" s="27" t="s">
        <v>62</v>
      </c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x14ac:dyDescent="0.2">
      <c r="B58" s="25" t="s">
        <v>60</v>
      </c>
      <c r="C58" s="26">
        <v>99</v>
      </c>
      <c r="D58" s="26">
        <v>43</v>
      </c>
      <c r="E58" s="26">
        <v>1</v>
      </c>
      <c r="F58" s="26">
        <v>5</v>
      </c>
      <c r="G58" s="26">
        <v>0</v>
      </c>
      <c r="H58" s="26">
        <v>0</v>
      </c>
      <c r="I58" s="26">
        <v>0</v>
      </c>
      <c r="J58" s="26">
        <v>0</v>
      </c>
      <c r="K58" s="26">
        <v>6</v>
      </c>
      <c r="L58" s="26">
        <v>44</v>
      </c>
      <c r="M58" s="26">
        <v>0</v>
      </c>
    </row>
    <row r="59" spans="1:13" x14ac:dyDescent="0.2">
      <c r="B59" s="25" t="s">
        <v>30</v>
      </c>
      <c r="C59" s="26">
        <v>17350</v>
      </c>
      <c r="D59" s="26">
        <v>15570</v>
      </c>
      <c r="E59" s="26">
        <v>1300</v>
      </c>
      <c r="F59" s="26">
        <v>241</v>
      </c>
      <c r="G59" s="26">
        <v>48</v>
      </c>
      <c r="H59" s="26">
        <v>10</v>
      </c>
      <c r="I59" s="26">
        <v>0</v>
      </c>
      <c r="J59" s="26">
        <v>0</v>
      </c>
      <c r="K59" s="26">
        <v>181</v>
      </c>
      <c r="L59" s="26">
        <v>0</v>
      </c>
      <c r="M59" s="26">
        <v>0</v>
      </c>
    </row>
    <row r="60" spans="1:13" x14ac:dyDescent="0.2">
      <c r="A60" s="27" t="s">
        <v>63</v>
      </c>
      <c r="B60" s="28"/>
      <c r="C60" s="29">
        <v>17449</v>
      </c>
      <c r="D60" s="29">
        <v>15613</v>
      </c>
      <c r="E60" s="29">
        <v>1301</v>
      </c>
      <c r="F60" s="29">
        <v>246</v>
      </c>
      <c r="G60" s="29">
        <v>48</v>
      </c>
      <c r="H60" s="29">
        <v>10</v>
      </c>
      <c r="I60" s="29">
        <v>0</v>
      </c>
      <c r="J60" s="29">
        <v>0</v>
      </c>
      <c r="K60" s="29">
        <v>187</v>
      </c>
      <c r="L60" s="29">
        <v>44</v>
      </c>
      <c r="M60" s="29">
        <v>0</v>
      </c>
    </row>
    <row r="61" spans="1:13" x14ac:dyDescent="0.2">
      <c r="A61" s="27" t="s">
        <v>22</v>
      </c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x14ac:dyDescent="0.2">
      <c r="A62" s="9"/>
      <c r="B62" s="22" t="s">
        <v>30</v>
      </c>
      <c r="C62" s="7">
        <v>5575</v>
      </c>
      <c r="D62" s="7">
        <v>5054</v>
      </c>
      <c r="E62" s="7">
        <v>382</v>
      </c>
      <c r="F62" s="7">
        <v>38</v>
      </c>
      <c r="G62" s="7">
        <v>8</v>
      </c>
      <c r="H62" s="7">
        <v>3</v>
      </c>
      <c r="I62" s="7">
        <v>0</v>
      </c>
      <c r="J62" s="7">
        <v>0</v>
      </c>
      <c r="K62" s="7">
        <v>90</v>
      </c>
      <c r="L62" s="7">
        <v>0</v>
      </c>
      <c r="M62" s="7">
        <v>0</v>
      </c>
    </row>
    <row r="63" spans="1:13" x14ac:dyDescent="0.2">
      <c r="A63" s="13" t="s">
        <v>23</v>
      </c>
      <c r="B63" s="21"/>
      <c r="C63" s="6">
        <v>5575</v>
      </c>
      <c r="D63" s="6">
        <v>5054</v>
      </c>
      <c r="E63" s="6">
        <v>382</v>
      </c>
      <c r="F63" s="6">
        <v>38</v>
      </c>
      <c r="G63" s="6">
        <v>8</v>
      </c>
      <c r="H63" s="6">
        <v>3</v>
      </c>
      <c r="I63" s="6">
        <v>0</v>
      </c>
      <c r="J63" s="6">
        <v>0</v>
      </c>
      <c r="K63" s="6">
        <v>90</v>
      </c>
      <c r="L63" s="6">
        <v>0</v>
      </c>
      <c r="M63" s="6">
        <v>0</v>
      </c>
    </row>
    <row r="64" spans="1:13" x14ac:dyDescent="0.2">
      <c r="A64" s="13" t="s">
        <v>64</v>
      </c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A65" s="9"/>
      <c r="B65" s="22" t="s">
        <v>30</v>
      </c>
      <c r="C65" s="7">
        <v>7007</v>
      </c>
      <c r="D65" s="7">
        <v>6518</v>
      </c>
      <c r="E65" s="7">
        <v>293</v>
      </c>
      <c r="F65" s="7">
        <v>130</v>
      </c>
      <c r="G65" s="7">
        <v>0</v>
      </c>
      <c r="H65" s="7">
        <v>2</v>
      </c>
      <c r="I65" s="7">
        <v>0</v>
      </c>
      <c r="J65" s="7">
        <v>0</v>
      </c>
      <c r="K65" s="7">
        <v>64</v>
      </c>
      <c r="L65" s="7">
        <v>0</v>
      </c>
      <c r="M65" s="7">
        <v>0</v>
      </c>
    </row>
    <row r="66" spans="1:13" x14ac:dyDescent="0.2">
      <c r="A66" s="13" t="s">
        <v>65</v>
      </c>
      <c r="B66" s="21"/>
      <c r="C66" s="6">
        <v>7007</v>
      </c>
      <c r="D66" s="6">
        <v>6518</v>
      </c>
      <c r="E66" s="6">
        <v>293</v>
      </c>
      <c r="F66" s="6">
        <v>130</v>
      </c>
      <c r="G66" s="6">
        <v>0</v>
      </c>
      <c r="H66" s="6">
        <v>2</v>
      </c>
      <c r="I66" s="6">
        <v>0</v>
      </c>
      <c r="J66" s="6">
        <v>0</v>
      </c>
      <c r="K66" s="6">
        <v>64</v>
      </c>
      <c r="L66" s="6">
        <v>0</v>
      </c>
      <c r="M66" s="6">
        <v>0</v>
      </c>
    </row>
    <row r="67" spans="1:13" x14ac:dyDescent="0.2">
      <c r="A67" s="18" t="s">
        <v>11</v>
      </c>
      <c r="B67" s="23"/>
      <c r="C67" s="8">
        <v>345353</v>
      </c>
      <c r="D67" s="8">
        <v>306709</v>
      </c>
      <c r="E67" s="8">
        <v>22705</v>
      </c>
      <c r="F67" s="8">
        <v>4447</v>
      </c>
      <c r="G67" s="8">
        <v>276</v>
      </c>
      <c r="H67" s="8">
        <v>58</v>
      </c>
      <c r="I67" s="8">
        <v>0</v>
      </c>
      <c r="J67" s="8">
        <v>0</v>
      </c>
      <c r="K67" s="8">
        <v>3927</v>
      </c>
      <c r="L67" s="8">
        <v>7129</v>
      </c>
      <c r="M67" s="8">
        <v>102</v>
      </c>
    </row>
    <row r="68" spans="1:13" x14ac:dyDescent="0.2">
      <c r="A68" s="9"/>
    </row>
    <row r="69" spans="1:13" x14ac:dyDescent="0.2">
      <c r="A69" s="13" t="s">
        <v>15</v>
      </c>
      <c r="B69" s="24" t="s">
        <v>66</v>
      </c>
      <c r="C69" s="6">
        <v>221595</v>
      </c>
      <c r="D69" s="6">
        <v>200001</v>
      </c>
      <c r="E69" s="6">
        <v>16040</v>
      </c>
      <c r="F69" s="6">
        <v>2604</v>
      </c>
      <c r="G69" s="6">
        <v>265</v>
      </c>
      <c r="H69" s="6">
        <v>45</v>
      </c>
      <c r="I69" s="6">
        <v>0</v>
      </c>
      <c r="J69" s="6">
        <v>0</v>
      </c>
      <c r="K69" s="6">
        <v>2621</v>
      </c>
      <c r="L69" s="6">
        <v>19</v>
      </c>
      <c r="M69" s="6">
        <v>0</v>
      </c>
    </row>
    <row r="70" spans="1:13" x14ac:dyDescent="0.2">
      <c r="A70" s="13" t="s">
        <v>15</v>
      </c>
      <c r="B70" s="24" t="s">
        <v>16</v>
      </c>
      <c r="C70" s="6">
        <f t="shared" ref="C70:M70" si="0">+C67-C69-C71</f>
        <v>123753</v>
      </c>
      <c r="D70" s="6">
        <f t="shared" si="0"/>
        <v>106708</v>
      </c>
      <c r="E70" s="6">
        <f t="shared" si="0"/>
        <v>6664</v>
      </c>
      <c r="F70" s="6">
        <f t="shared" si="0"/>
        <v>1839</v>
      </c>
      <c r="G70" s="6">
        <f t="shared" si="0"/>
        <v>11</v>
      </c>
      <c r="H70" s="6">
        <f t="shared" si="0"/>
        <v>13</v>
      </c>
      <c r="I70" s="6">
        <f t="shared" si="0"/>
        <v>0</v>
      </c>
      <c r="J70" s="6">
        <f t="shared" si="0"/>
        <v>0</v>
      </c>
      <c r="K70" s="6">
        <f t="shared" si="0"/>
        <v>1306</v>
      </c>
      <c r="L70" s="6">
        <f t="shared" si="0"/>
        <v>7110</v>
      </c>
      <c r="M70" s="6">
        <f t="shared" si="0"/>
        <v>102</v>
      </c>
    </row>
    <row r="71" spans="1:13" x14ac:dyDescent="0.2">
      <c r="A71" s="13" t="s">
        <v>15</v>
      </c>
      <c r="B71" s="24" t="s">
        <v>10</v>
      </c>
      <c r="C71" s="6">
        <v>5</v>
      </c>
      <c r="D71" s="6">
        <v>0</v>
      </c>
      <c r="E71" s="6">
        <v>1</v>
      </c>
      <c r="F71" s="6">
        <v>4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</row>
    <row r="72" spans="1:13" x14ac:dyDescent="0.2">
      <c r="A72" s="9"/>
    </row>
    <row r="73" spans="1:13" x14ac:dyDescent="0.2">
      <c r="A73" s="9"/>
    </row>
    <row r="74" spans="1:13" x14ac:dyDescent="0.2">
      <c r="A74" s="9"/>
    </row>
    <row r="75" spans="1:13" ht="12.75" customHeight="1" x14ac:dyDescent="0.2">
      <c r="A75" s="30" t="s">
        <v>67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x14ac:dyDescent="0.2">
      <c r="A78" s="9"/>
    </row>
  </sheetData>
  <mergeCells count="1">
    <mergeCell ref="A75:M7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2017-12-20T21:57:22Z</dcterms:modified>
</cp:coreProperties>
</file>