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</sheets>
  <definedNames>
    <definedName name="_xlnm._FilterDatabase" localSheetId="1" hidden="1">Hoja2!$A$6:$M$78</definedName>
  </definedNames>
  <calcPr calcId="152511"/>
</workbook>
</file>

<file path=xl/calcChain.xml><?xml version="1.0" encoding="utf-8"?>
<calcChain xmlns="http://schemas.openxmlformats.org/spreadsheetml/2006/main">
  <c r="M67" i="2" l="1"/>
  <c r="L67" i="2"/>
  <c r="K67" i="2"/>
  <c r="J67" i="2"/>
  <c r="I67" i="2"/>
  <c r="H67" i="2"/>
  <c r="G67" i="2"/>
  <c r="F67" i="2"/>
  <c r="E67" i="2"/>
  <c r="D67" i="2"/>
  <c r="C67" i="2"/>
  <c r="D67" i="1" l="1"/>
  <c r="E67" i="1"/>
  <c r="F67" i="1"/>
  <c r="G67" i="1"/>
  <c r="H67" i="1"/>
  <c r="I67" i="1"/>
  <c r="J67" i="1"/>
  <c r="K67" i="1"/>
  <c r="L67" i="1"/>
  <c r="M67" i="1"/>
  <c r="C67" i="1"/>
</calcChain>
</file>

<file path=xl/sharedStrings.xml><?xml version="1.0" encoding="utf-8"?>
<sst xmlns="http://schemas.openxmlformats.org/spreadsheetml/2006/main" count="163" uniqueCount="61">
  <si>
    <t>Total</t>
  </si>
  <si>
    <t>Residencial</t>
  </si>
  <si>
    <t>Comercial</t>
  </si>
  <si>
    <t>Industrial</t>
  </si>
  <si>
    <t>Tracción</t>
  </si>
  <si>
    <t>Riego</t>
  </si>
  <si>
    <t>Oficial</t>
  </si>
  <si>
    <t>E. Rural</t>
  </si>
  <si>
    <t>Otros</t>
  </si>
  <si>
    <t>Ente</t>
  </si>
  <si>
    <t>GUMEM</t>
  </si>
  <si>
    <t>Total general</t>
  </si>
  <si>
    <t>Departamento</t>
  </si>
  <si>
    <t>A. Público</t>
  </si>
  <si>
    <t>S. Sanitarios</t>
  </si>
  <si>
    <t>TOTAL</t>
  </si>
  <si>
    <t>Cooperativas</t>
  </si>
  <si>
    <t>Facturado a usuario final.</t>
  </si>
  <si>
    <t>Valores expresados en MWh.</t>
  </si>
  <si>
    <t>Cantidad de usuarios.</t>
  </si>
  <si>
    <t>PROVINCIA DE NEUQUÉN</t>
  </si>
  <si>
    <t>Neuquén</t>
  </si>
  <si>
    <t>Aluminé</t>
  </si>
  <si>
    <t>EPEN</t>
  </si>
  <si>
    <t>Total Aluminé</t>
  </si>
  <si>
    <t>Añelo</t>
  </si>
  <si>
    <t>Total Añelo</t>
  </si>
  <si>
    <t>Catan Lil</t>
  </si>
  <si>
    <t>Total Catan Lil</t>
  </si>
  <si>
    <t>Chos Malal</t>
  </si>
  <si>
    <t>Total Chos Malal</t>
  </si>
  <si>
    <t>Collón Curá</t>
  </si>
  <si>
    <t>Total Collón Curá</t>
  </si>
  <si>
    <t>Confluencia</t>
  </si>
  <si>
    <t>CALF</t>
  </si>
  <si>
    <t>Coop de Cutral Có</t>
  </si>
  <si>
    <t>Coop de Plottier</t>
  </si>
  <si>
    <t>Total Confluencia</t>
  </si>
  <si>
    <t>Huiliches</t>
  </si>
  <si>
    <t>Total Huiliches</t>
  </si>
  <si>
    <t>Lácar</t>
  </si>
  <si>
    <t>Total Lácar</t>
  </si>
  <si>
    <t>Loncopue</t>
  </si>
  <si>
    <t>Total Loncopue</t>
  </si>
  <si>
    <t>Los Lagos</t>
  </si>
  <si>
    <t>Total Los Lagos</t>
  </si>
  <si>
    <t>Minas</t>
  </si>
  <si>
    <t>Total Minas</t>
  </si>
  <si>
    <t>Ñorquín</t>
  </si>
  <si>
    <t>Total Ñorquín</t>
  </si>
  <si>
    <t>Pehuenches</t>
  </si>
  <si>
    <t>Total Pehuenches</t>
  </si>
  <si>
    <t>Picún Leufú</t>
  </si>
  <si>
    <t>Total Picún Leufú</t>
  </si>
  <si>
    <t>Picunches</t>
  </si>
  <si>
    <t>Total Picunches</t>
  </si>
  <si>
    <t>Zapala</t>
  </si>
  <si>
    <t>Coop de Zapala</t>
  </si>
  <si>
    <t>Total Zapala</t>
  </si>
  <si>
    <t>AÑO 2016</t>
  </si>
  <si>
    <r>
      <rPr>
        <b/>
        <sz val="10"/>
        <color theme="1"/>
        <rFont val="Arial"/>
        <family val="2"/>
      </rPr>
      <t>Las Cooperativas indicadas en color azul no ha enviado la información soliticada al presente año.</t>
    </r>
    <r>
      <rPr>
        <sz val="10"/>
        <color theme="1"/>
        <rFont val="Arial"/>
        <family val="2"/>
      </rPr>
      <t xml:space="preserve">  Se ha realizado una estimación de la energía eléctrica Facturada a Usuario final en función de la energía comprada por los ente a CAMMESA y EPEN (para CALF y Plottier respectivamente), apropiando pérdidas y manteniendo los niveles históricos de participación. Se ha estimado a su vez la cantidad de Usuarios. Se han clasificado los valores por Departamento, tanto para la energía Facturada como para los Usuarios.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</si>
</sst>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2" fillId="0" borderId="0" xfId="0" applyFont="1" applyAlignment="1"/>
    <xf numFmtId="0" fontId="1" fillId="2" borderId="1" xfId="0" applyFont="1" applyFill="1" applyBorder="1" applyAlignment="1"/>
    <xf numFmtId="0" fontId="2" fillId="0" borderId="0" xfId="0" applyFont="1" applyAlignment="1">
      <alignment shrinkToFit="1"/>
    </xf>
    <xf numFmtId="0" fontId="1" fillId="2" borderId="1" xfId="0" applyFont="1" applyFill="1" applyBorder="1" applyAlignment="1">
      <alignment shrinkToFit="1"/>
    </xf>
    <xf numFmtId="0" fontId="1" fillId="0" borderId="0" xfId="0" applyFont="1" applyAlignment="1"/>
    <xf numFmtId="3" fontId="4" fillId="0" borderId="0" xfId="0" applyNumberFormat="1" applyFont="1" applyAlignment="1"/>
    <xf numFmtId="0" fontId="4" fillId="0" borderId="0" xfId="0" applyFont="1" applyAlignment="1"/>
    <xf numFmtId="3" fontId="3" fillId="0" borderId="0" xfId="0" applyNumberFormat="1" applyFont="1" applyAlignment="1"/>
    <xf numFmtId="0" fontId="1" fillId="0" borderId="1" xfId="0" applyFont="1" applyBorder="1" applyAlignment="1"/>
    <xf numFmtId="0" fontId="1" fillId="2" borderId="2" xfId="0" applyFont="1" applyFill="1" applyBorder="1" applyAlignment="1"/>
    <xf numFmtId="0" fontId="3" fillId="2" borderId="1" xfId="0" applyFont="1" applyFill="1" applyBorder="1" applyAlignment="1"/>
    <xf numFmtId="0" fontId="1" fillId="0" borderId="0" xfId="0" applyFont="1" applyAlignment="1">
      <alignment horizontal="left" shrinkToFit="1"/>
    </xf>
    <xf numFmtId="3" fontId="5" fillId="0" borderId="0" xfId="0" applyNumberFormat="1" applyFont="1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2" borderId="2" xfId="0" applyFont="1" applyFill="1" applyBorder="1"/>
    <xf numFmtId="0" fontId="2" fillId="0" borderId="0" xfId="0" applyFont="1" applyAlignment="1">
      <alignment horizontal="left" vertical="justify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workbookViewId="0">
      <pane ySplit="6" topLeftCell="A7" activePane="bottomLeft" state="frozen"/>
      <selection pane="bottomLeft"/>
    </sheetView>
  </sheetViews>
  <sheetFormatPr baseColWidth="10" defaultRowHeight="12.75" x14ac:dyDescent="0.2"/>
  <cols>
    <col min="1" max="1" width="13.7109375" style="9" customWidth="1"/>
    <col min="2" max="2" width="30.42578125" style="11" customWidth="1"/>
    <col min="3" max="3" width="15.42578125" style="3" customWidth="1"/>
    <col min="4" max="13" width="11.42578125" style="3"/>
    <col min="14" max="16384" width="11.42578125" style="2"/>
  </cols>
  <sheetData>
    <row r="1" spans="1:13" x14ac:dyDescent="0.2">
      <c r="A1" s="14" t="s">
        <v>59</v>
      </c>
    </row>
    <row r="2" spans="1:13" x14ac:dyDescent="0.2">
      <c r="A2" s="14" t="s">
        <v>20</v>
      </c>
    </row>
    <row r="3" spans="1:13" x14ac:dyDescent="0.2">
      <c r="A3" s="14" t="s">
        <v>17</v>
      </c>
    </row>
    <row r="4" spans="1:13" x14ac:dyDescent="0.2">
      <c r="A4" s="14" t="s">
        <v>18</v>
      </c>
    </row>
    <row r="5" spans="1:13" x14ac:dyDescent="0.2">
      <c r="A5" s="16"/>
    </row>
    <row r="6" spans="1:13" s="1" customFormat="1" x14ac:dyDescent="0.2">
      <c r="A6" s="10" t="s">
        <v>12</v>
      </c>
      <c r="B6" s="12" t="s">
        <v>9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14</v>
      </c>
      <c r="H6" s="4" t="s">
        <v>13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</row>
    <row r="7" spans="1:13" x14ac:dyDescent="0.2">
      <c r="A7" s="17" t="s">
        <v>21</v>
      </c>
      <c r="B7" s="22"/>
      <c r="C7" s="5">
        <v>2083673.7906222262</v>
      </c>
      <c r="D7" s="5">
        <v>523116.3631946721</v>
      </c>
      <c r="E7" s="5">
        <v>237761.44629493167</v>
      </c>
      <c r="F7" s="5">
        <v>828009.13924632804</v>
      </c>
      <c r="G7" s="5">
        <v>4193.116</v>
      </c>
      <c r="H7" s="5">
        <v>69694.891708499679</v>
      </c>
      <c r="I7" s="5">
        <v>0</v>
      </c>
      <c r="J7" s="5">
        <v>2548.8014359165877</v>
      </c>
      <c r="K7" s="5">
        <v>12277.291741878023</v>
      </c>
      <c r="L7" s="5">
        <v>26.384</v>
      </c>
      <c r="M7" s="5">
        <v>406046.35700000008</v>
      </c>
    </row>
    <row r="8" spans="1:13" x14ac:dyDescent="0.2">
      <c r="A8" s="13" t="s">
        <v>22</v>
      </c>
      <c r="B8" s="1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">
      <c r="B9" s="23" t="s">
        <v>23</v>
      </c>
      <c r="C9" s="7">
        <v>14452.055999999999</v>
      </c>
      <c r="D9" s="7">
        <v>7778.03</v>
      </c>
      <c r="E9" s="7">
        <v>0</v>
      </c>
      <c r="F9" s="7">
        <v>0</v>
      </c>
      <c r="G9" s="7">
        <v>0</v>
      </c>
      <c r="H9" s="7">
        <v>679.38499999999999</v>
      </c>
      <c r="I9" s="7">
        <v>0</v>
      </c>
      <c r="J9" s="7">
        <v>0</v>
      </c>
      <c r="K9" s="7">
        <v>0</v>
      </c>
      <c r="L9" s="7">
        <v>0</v>
      </c>
      <c r="M9" s="7">
        <v>5994.6409999999996</v>
      </c>
    </row>
    <row r="10" spans="1:13" x14ac:dyDescent="0.2">
      <c r="A10" s="13" t="s">
        <v>24</v>
      </c>
      <c r="B10" s="1"/>
      <c r="C10" s="6">
        <v>14452.055999999999</v>
      </c>
      <c r="D10" s="6">
        <v>7778.03</v>
      </c>
      <c r="E10" s="6">
        <v>0</v>
      </c>
      <c r="F10" s="6">
        <v>0</v>
      </c>
      <c r="G10" s="6">
        <v>0</v>
      </c>
      <c r="H10" s="6">
        <v>679.38499999999999</v>
      </c>
      <c r="I10" s="6">
        <v>0</v>
      </c>
      <c r="J10" s="6">
        <v>0</v>
      </c>
      <c r="K10" s="6">
        <v>0</v>
      </c>
      <c r="L10" s="6">
        <v>0</v>
      </c>
      <c r="M10" s="6">
        <v>5994.6409999999996</v>
      </c>
    </row>
    <row r="11" spans="1:13" x14ac:dyDescent="0.2">
      <c r="A11" s="13" t="s">
        <v>25</v>
      </c>
      <c r="B11" s="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x14ac:dyDescent="0.2">
      <c r="B12" s="23" t="s">
        <v>23</v>
      </c>
      <c r="C12" s="7">
        <v>42753.338000000003</v>
      </c>
      <c r="D12" s="7">
        <v>14422.087</v>
      </c>
      <c r="E12" s="7">
        <v>0</v>
      </c>
      <c r="F12" s="7">
        <v>0</v>
      </c>
      <c r="G12" s="7">
        <v>0</v>
      </c>
      <c r="H12" s="7">
        <v>1321.066</v>
      </c>
      <c r="I12" s="7">
        <v>0</v>
      </c>
      <c r="J12" s="7">
        <v>0</v>
      </c>
      <c r="K12" s="7">
        <v>0</v>
      </c>
      <c r="L12" s="7">
        <v>0</v>
      </c>
      <c r="M12" s="7">
        <v>27010.185000000001</v>
      </c>
    </row>
    <row r="13" spans="1:13" x14ac:dyDescent="0.2">
      <c r="A13" s="13" t="s">
        <v>26</v>
      </c>
      <c r="B13" s="1"/>
      <c r="C13" s="6">
        <v>42753.338000000003</v>
      </c>
      <c r="D13" s="6">
        <v>14422.087</v>
      </c>
      <c r="E13" s="6">
        <v>0</v>
      </c>
      <c r="F13" s="6">
        <v>0</v>
      </c>
      <c r="G13" s="6">
        <v>0</v>
      </c>
      <c r="H13" s="6">
        <v>1321.066</v>
      </c>
      <c r="I13" s="6">
        <v>0</v>
      </c>
      <c r="J13" s="6">
        <v>0</v>
      </c>
      <c r="K13" s="6">
        <v>0</v>
      </c>
      <c r="L13" s="6">
        <v>0</v>
      </c>
      <c r="M13" s="6">
        <v>27010.185000000001</v>
      </c>
    </row>
    <row r="14" spans="1:13" x14ac:dyDescent="0.2">
      <c r="A14" s="13" t="s">
        <v>27</v>
      </c>
      <c r="B14" s="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x14ac:dyDescent="0.2">
      <c r="B15" s="23" t="s">
        <v>23</v>
      </c>
      <c r="C15" s="7">
        <v>1774.7139999999999</v>
      </c>
      <c r="D15" s="7">
        <v>1102.3040000000001</v>
      </c>
      <c r="E15" s="7">
        <v>0</v>
      </c>
      <c r="F15" s="7">
        <v>0</v>
      </c>
      <c r="G15" s="7">
        <v>0</v>
      </c>
      <c r="H15" s="7">
        <v>47.069000000000003</v>
      </c>
      <c r="I15" s="7">
        <v>0</v>
      </c>
      <c r="J15" s="7">
        <v>0</v>
      </c>
      <c r="K15" s="7">
        <v>0</v>
      </c>
      <c r="L15" s="7">
        <v>0</v>
      </c>
      <c r="M15" s="7">
        <v>625.34100000000001</v>
      </c>
    </row>
    <row r="16" spans="1:13" x14ac:dyDescent="0.2">
      <c r="A16" s="13" t="s">
        <v>28</v>
      </c>
      <c r="B16" s="1"/>
      <c r="C16" s="6">
        <v>1774.7139999999999</v>
      </c>
      <c r="D16" s="6">
        <v>1102.3040000000001</v>
      </c>
      <c r="E16" s="6">
        <v>0</v>
      </c>
      <c r="F16" s="6">
        <v>0</v>
      </c>
      <c r="G16" s="6">
        <v>0</v>
      </c>
      <c r="H16" s="6">
        <v>47.069000000000003</v>
      </c>
      <c r="I16" s="6">
        <v>0</v>
      </c>
      <c r="J16" s="6">
        <v>0</v>
      </c>
      <c r="K16" s="6">
        <v>0</v>
      </c>
      <c r="L16" s="6">
        <v>0</v>
      </c>
      <c r="M16" s="6">
        <v>625.34100000000001</v>
      </c>
    </row>
    <row r="17" spans="1:13" x14ac:dyDescent="0.2">
      <c r="A17" s="13" t="s">
        <v>29</v>
      </c>
      <c r="B17" s="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x14ac:dyDescent="0.2">
      <c r="B18" s="23" t="s">
        <v>23</v>
      </c>
      <c r="C18" s="7">
        <v>23962.883999999998</v>
      </c>
      <c r="D18" s="7">
        <v>13138.014999999999</v>
      </c>
      <c r="E18" s="7">
        <v>0</v>
      </c>
      <c r="F18" s="7">
        <v>0</v>
      </c>
      <c r="G18" s="7">
        <v>0</v>
      </c>
      <c r="H18" s="7">
        <v>1627.87</v>
      </c>
      <c r="I18" s="7">
        <v>0</v>
      </c>
      <c r="J18" s="7">
        <v>0</v>
      </c>
      <c r="K18" s="7">
        <v>0</v>
      </c>
      <c r="L18" s="7">
        <v>0</v>
      </c>
      <c r="M18" s="7">
        <v>9196.9989999999998</v>
      </c>
    </row>
    <row r="19" spans="1:13" x14ac:dyDescent="0.2">
      <c r="A19" s="13" t="s">
        <v>30</v>
      </c>
      <c r="B19" s="1"/>
      <c r="C19" s="6">
        <v>23962.883999999998</v>
      </c>
      <c r="D19" s="6">
        <v>13138.014999999999</v>
      </c>
      <c r="E19" s="6">
        <v>0</v>
      </c>
      <c r="F19" s="6">
        <v>0</v>
      </c>
      <c r="G19" s="6">
        <v>0</v>
      </c>
      <c r="H19" s="6">
        <v>1627.87</v>
      </c>
      <c r="I19" s="6">
        <v>0</v>
      </c>
      <c r="J19" s="6">
        <v>0</v>
      </c>
      <c r="K19" s="6">
        <v>0</v>
      </c>
      <c r="L19" s="6">
        <v>0</v>
      </c>
      <c r="M19" s="6">
        <v>9196.9989999999998</v>
      </c>
    </row>
    <row r="20" spans="1:13" x14ac:dyDescent="0.2">
      <c r="A20" s="13" t="s">
        <v>31</v>
      </c>
      <c r="B20" s="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">
      <c r="B21" s="23" t="s">
        <v>23</v>
      </c>
      <c r="C21" s="7">
        <v>9484.869999999999</v>
      </c>
      <c r="D21" s="7">
        <v>2708.4549999999999</v>
      </c>
      <c r="E21" s="7">
        <v>0</v>
      </c>
      <c r="F21" s="7">
        <v>0</v>
      </c>
      <c r="G21" s="7">
        <v>0</v>
      </c>
      <c r="H21" s="7">
        <v>503.05700000000002</v>
      </c>
      <c r="I21" s="7">
        <v>0</v>
      </c>
      <c r="J21" s="7">
        <v>0</v>
      </c>
      <c r="K21" s="7">
        <v>0</v>
      </c>
      <c r="L21" s="7">
        <v>0</v>
      </c>
      <c r="M21" s="7">
        <v>6273.3580000000002</v>
      </c>
    </row>
    <row r="22" spans="1:13" x14ac:dyDescent="0.2">
      <c r="A22" s="13" t="s">
        <v>32</v>
      </c>
      <c r="B22" s="1"/>
      <c r="C22" s="6">
        <v>9484.869999999999</v>
      </c>
      <c r="D22" s="6">
        <v>2708.4549999999999</v>
      </c>
      <c r="E22" s="6">
        <v>0</v>
      </c>
      <c r="F22" s="6">
        <v>0</v>
      </c>
      <c r="G22" s="6">
        <v>0</v>
      </c>
      <c r="H22" s="6">
        <v>503.05700000000002</v>
      </c>
      <c r="I22" s="6">
        <v>0</v>
      </c>
      <c r="J22" s="6">
        <v>0</v>
      </c>
      <c r="K22" s="6">
        <v>0</v>
      </c>
      <c r="L22" s="6">
        <v>0</v>
      </c>
      <c r="M22" s="6">
        <v>6273.3580000000002</v>
      </c>
    </row>
    <row r="23" spans="1:13" x14ac:dyDescent="0.2">
      <c r="A23" s="13" t="s">
        <v>33</v>
      </c>
      <c r="B23" s="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">
      <c r="B24" s="24" t="s">
        <v>34</v>
      </c>
      <c r="C24" s="21">
        <v>507985.20476659358</v>
      </c>
      <c r="D24" s="21">
        <v>214889.64327151631</v>
      </c>
      <c r="E24" s="21">
        <v>145343.95896559986</v>
      </c>
      <c r="F24" s="21">
        <v>117881.37625605964</v>
      </c>
      <c r="G24" s="21">
        <v>0</v>
      </c>
      <c r="H24" s="21">
        <v>29820.620787285781</v>
      </c>
      <c r="I24" s="21">
        <v>0</v>
      </c>
      <c r="J24" s="21">
        <v>49.60548613196881</v>
      </c>
      <c r="K24" s="21">
        <v>0</v>
      </c>
      <c r="L24" s="21">
        <v>0</v>
      </c>
      <c r="M24" s="21">
        <v>0</v>
      </c>
    </row>
    <row r="25" spans="1:13" x14ac:dyDescent="0.2">
      <c r="B25" s="23" t="s">
        <v>35</v>
      </c>
      <c r="C25" s="7">
        <v>72618.524000000005</v>
      </c>
      <c r="D25" s="7">
        <v>36727.872000000003</v>
      </c>
      <c r="E25" s="7">
        <v>16947.47</v>
      </c>
      <c r="F25" s="7">
        <v>4122.9769999999999</v>
      </c>
      <c r="G25" s="7">
        <v>694.49400000000003</v>
      </c>
      <c r="H25" s="7">
        <v>8571.0630000000001</v>
      </c>
      <c r="I25" s="7">
        <v>0</v>
      </c>
      <c r="J25" s="7">
        <v>0</v>
      </c>
      <c r="K25" s="7">
        <v>5554.6480000000001</v>
      </c>
      <c r="L25" s="7">
        <v>0</v>
      </c>
      <c r="M25" s="7">
        <v>0</v>
      </c>
    </row>
    <row r="26" spans="1:13" x14ac:dyDescent="0.2">
      <c r="B26" s="24" t="s">
        <v>36</v>
      </c>
      <c r="C26" s="21">
        <v>67278.193855632591</v>
      </c>
      <c r="D26" s="21">
        <v>35193.540923155786</v>
      </c>
      <c r="E26" s="21">
        <v>6623.6113293317658</v>
      </c>
      <c r="F26" s="21">
        <v>14135.289990268513</v>
      </c>
      <c r="G26" s="21">
        <v>0</v>
      </c>
      <c r="H26" s="21">
        <v>6273.8659212138846</v>
      </c>
      <c r="I26" s="21">
        <v>0</v>
      </c>
      <c r="J26" s="21">
        <v>2499.1959497846187</v>
      </c>
      <c r="K26" s="21">
        <v>2552.6897418780236</v>
      </c>
      <c r="L26" s="21">
        <v>0</v>
      </c>
      <c r="M26" s="21">
        <v>0</v>
      </c>
    </row>
    <row r="27" spans="1:13" x14ac:dyDescent="0.2">
      <c r="B27" s="23" t="s">
        <v>23</v>
      </c>
      <c r="C27" s="7">
        <v>257344.71399999998</v>
      </c>
      <c r="D27" s="7">
        <v>54425.495000000003</v>
      </c>
      <c r="E27" s="7">
        <v>0</v>
      </c>
      <c r="F27" s="7">
        <v>0</v>
      </c>
      <c r="G27" s="7">
        <v>0</v>
      </c>
      <c r="H27" s="7">
        <v>5183.6229999999996</v>
      </c>
      <c r="I27" s="7">
        <v>0</v>
      </c>
      <c r="J27" s="7">
        <v>0</v>
      </c>
      <c r="K27" s="7">
        <v>0</v>
      </c>
      <c r="L27" s="7">
        <v>0</v>
      </c>
      <c r="M27" s="7">
        <v>197735.59599999999</v>
      </c>
    </row>
    <row r="28" spans="1:13" x14ac:dyDescent="0.2">
      <c r="B28" s="23" t="s">
        <v>10</v>
      </c>
      <c r="C28" s="7">
        <v>166521.56200000003</v>
      </c>
      <c r="D28" s="7">
        <v>0</v>
      </c>
      <c r="E28" s="7">
        <v>62051.443000000014</v>
      </c>
      <c r="F28" s="7">
        <v>104470.11900000001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</row>
    <row r="29" spans="1:13" x14ac:dyDescent="0.2">
      <c r="A29" s="13" t="s">
        <v>37</v>
      </c>
      <c r="B29" s="1"/>
      <c r="C29" s="6">
        <v>1071748.1986222262</v>
      </c>
      <c r="D29" s="6">
        <v>341236.55119467212</v>
      </c>
      <c r="E29" s="6">
        <v>230966.48329493165</v>
      </c>
      <c r="F29" s="6">
        <v>240609.76224632814</v>
      </c>
      <c r="G29" s="6">
        <v>694.49400000000003</v>
      </c>
      <c r="H29" s="6">
        <v>49849.17270849966</v>
      </c>
      <c r="I29" s="6">
        <v>0</v>
      </c>
      <c r="J29" s="6">
        <v>2548.8014359165877</v>
      </c>
      <c r="K29" s="6">
        <v>8107.3377418780237</v>
      </c>
      <c r="L29" s="6">
        <v>0</v>
      </c>
      <c r="M29" s="6">
        <v>197735.59599999999</v>
      </c>
    </row>
    <row r="30" spans="1:13" x14ac:dyDescent="0.2">
      <c r="A30" s="13" t="s">
        <v>38</v>
      </c>
      <c r="B30" s="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">
      <c r="B31" s="23" t="s">
        <v>23</v>
      </c>
      <c r="C31" s="7">
        <v>24879.449999999997</v>
      </c>
      <c r="D31" s="7">
        <v>10670.657999999999</v>
      </c>
      <c r="E31" s="7">
        <v>0</v>
      </c>
      <c r="F31" s="7">
        <v>0</v>
      </c>
      <c r="G31" s="7">
        <v>0</v>
      </c>
      <c r="H31" s="7">
        <v>1755.6880000000001</v>
      </c>
      <c r="I31" s="7">
        <v>0</v>
      </c>
      <c r="J31" s="7">
        <v>0</v>
      </c>
      <c r="K31" s="7">
        <v>0</v>
      </c>
      <c r="L31" s="7">
        <v>0</v>
      </c>
      <c r="M31" s="7">
        <v>12453.103999999999</v>
      </c>
    </row>
    <row r="32" spans="1:13" x14ac:dyDescent="0.2">
      <c r="B32" s="23" t="s">
        <v>10</v>
      </c>
      <c r="C32" s="7">
        <v>11257.6</v>
      </c>
      <c r="D32" s="7">
        <v>0</v>
      </c>
      <c r="E32" s="7">
        <v>0</v>
      </c>
      <c r="F32" s="7">
        <v>11257.6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</row>
    <row r="33" spans="1:13" x14ac:dyDescent="0.2">
      <c r="A33" s="13" t="s">
        <v>39</v>
      </c>
      <c r="B33" s="1"/>
      <c r="C33" s="6">
        <v>36137.049999999996</v>
      </c>
      <c r="D33" s="6">
        <v>10670.657999999999</v>
      </c>
      <c r="E33" s="6">
        <v>0</v>
      </c>
      <c r="F33" s="6">
        <v>11257.6</v>
      </c>
      <c r="G33" s="6">
        <v>0</v>
      </c>
      <c r="H33" s="6">
        <v>1755.6880000000001</v>
      </c>
      <c r="I33" s="6">
        <v>0</v>
      </c>
      <c r="J33" s="6">
        <v>0</v>
      </c>
      <c r="K33" s="6">
        <v>0</v>
      </c>
      <c r="L33" s="6">
        <v>0</v>
      </c>
      <c r="M33" s="6">
        <v>12453.103999999999</v>
      </c>
    </row>
    <row r="34" spans="1:13" x14ac:dyDescent="0.2">
      <c r="A34" s="13" t="s">
        <v>40</v>
      </c>
      <c r="B34" s="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">
      <c r="B35" s="23" t="s">
        <v>23</v>
      </c>
      <c r="C35" s="7">
        <v>72483.910999999993</v>
      </c>
      <c r="D35" s="7">
        <v>32762.312999999998</v>
      </c>
      <c r="E35" s="7">
        <v>0</v>
      </c>
      <c r="F35" s="7">
        <v>0</v>
      </c>
      <c r="G35" s="7">
        <v>0</v>
      </c>
      <c r="H35" s="7">
        <v>3699.942</v>
      </c>
      <c r="I35" s="7">
        <v>0</v>
      </c>
      <c r="J35" s="7">
        <v>0</v>
      </c>
      <c r="K35" s="7">
        <v>0</v>
      </c>
      <c r="L35" s="7">
        <v>0</v>
      </c>
      <c r="M35" s="7">
        <v>36021.656000000003</v>
      </c>
    </row>
    <row r="36" spans="1:13" x14ac:dyDescent="0.2">
      <c r="A36" s="13" t="s">
        <v>41</v>
      </c>
      <c r="B36" s="1"/>
      <c r="C36" s="6">
        <v>72483.910999999993</v>
      </c>
      <c r="D36" s="6">
        <v>32762.312999999998</v>
      </c>
      <c r="E36" s="6">
        <v>0</v>
      </c>
      <c r="F36" s="6">
        <v>0</v>
      </c>
      <c r="G36" s="6">
        <v>0</v>
      </c>
      <c r="H36" s="6">
        <v>3699.942</v>
      </c>
      <c r="I36" s="6">
        <v>0</v>
      </c>
      <c r="J36" s="6">
        <v>0</v>
      </c>
      <c r="K36" s="6">
        <v>0</v>
      </c>
      <c r="L36" s="6">
        <v>0</v>
      </c>
      <c r="M36" s="6">
        <v>36021.656000000003</v>
      </c>
    </row>
    <row r="37" spans="1:13" x14ac:dyDescent="0.2">
      <c r="A37" s="13" t="s">
        <v>42</v>
      </c>
      <c r="B37" s="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x14ac:dyDescent="0.2">
      <c r="B38" s="23" t="s">
        <v>23</v>
      </c>
      <c r="C38" s="7">
        <v>7108.1020000000008</v>
      </c>
      <c r="D38" s="7">
        <v>4173.4580000000005</v>
      </c>
      <c r="E38" s="7">
        <v>0</v>
      </c>
      <c r="F38" s="7">
        <v>0</v>
      </c>
      <c r="G38" s="7">
        <v>0</v>
      </c>
      <c r="H38" s="7">
        <v>470.88900000000001</v>
      </c>
      <c r="I38" s="7">
        <v>0</v>
      </c>
      <c r="J38" s="7">
        <v>0</v>
      </c>
      <c r="K38" s="7">
        <v>0</v>
      </c>
      <c r="L38" s="7">
        <v>0</v>
      </c>
      <c r="M38" s="7">
        <v>2463.7550000000001</v>
      </c>
    </row>
    <row r="39" spans="1:13" x14ac:dyDescent="0.2">
      <c r="A39" s="13" t="s">
        <v>43</v>
      </c>
      <c r="B39" s="1"/>
      <c r="C39" s="6">
        <v>7108.1020000000008</v>
      </c>
      <c r="D39" s="6">
        <v>4173.4580000000005</v>
      </c>
      <c r="E39" s="6">
        <v>0</v>
      </c>
      <c r="F39" s="6">
        <v>0</v>
      </c>
      <c r="G39" s="6">
        <v>0</v>
      </c>
      <c r="H39" s="6">
        <v>470.88900000000001</v>
      </c>
      <c r="I39" s="6">
        <v>0</v>
      </c>
      <c r="J39" s="6">
        <v>0</v>
      </c>
      <c r="K39" s="6">
        <v>0</v>
      </c>
      <c r="L39" s="6">
        <v>0</v>
      </c>
      <c r="M39" s="6">
        <v>2463.7550000000001</v>
      </c>
    </row>
    <row r="40" spans="1:13" x14ac:dyDescent="0.2">
      <c r="A40" s="13" t="s">
        <v>44</v>
      </c>
      <c r="B40" s="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">
      <c r="B41" s="23" t="s">
        <v>23</v>
      </c>
      <c r="C41" s="7">
        <v>36073.448000000004</v>
      </c>
      <c r="D41" s="7">
        <v>15550.076999999999</v>
      </c>
      <c r="E41" s="7">
        <v>0</v>
      </c>
      <c r="F41" s="7">
        <v>0</v>
      </c>
      <c r="G41" s="7">
        <v>0</v>
      </c>
      <c r="H41" s="7">
        <v>1216.998</v>
      </c>
      <c r="I41" s="7">
        <v>0</v>
      </c>
      <c r="J41" s="7">
        <v>0</v>
      </c>
      <c r="K41" s="7">
        <v>0</v>
      </c>
      <c r="L41" s="7">
        <v>0</v>
      </c>
      <c r="M41" s="7">
        <v>19306.373</v>
      </c>
    </row>
    <row r="42" spans="1:13" x14ac:dyDescent="0.2">
      <c r="A42" s="13" t="s">
        <v>45</v>
      </c>
      <c r="B42" s="1"/>
      <c r="C42" s="6">
        <v>36073.448000000004</v>
      </c>
      <c r="D42" s="6">
        <v>15550.076999999999</v>
      </c>
      <c r="E42" s="6">
        <v>0</v>
      </c>
      <c r="F42" s="6">
        <v>0</v>
      </c>
      <c r="G42" s="6">
        <v>0</v>
      </c>
      <c r="H42" s="6">
        <v>1216.998</v>
      </c>
      <c r="I42" s="6">
        <v>0</v>
      </c>
      <c r="J42" s="6">
        <v>0</v>
      </c>
      <c r="K42" s="6">
        <v>0</v>
      </c>
      <c r="L42" s="6">
        <v>0</v>
      </c>
      <c r="M42" s="6">
        <v>19306.373</v>
      </c>
    </row>
    <row r="43" spans="1:13" x14ac:dyDescent="0.2">
      <c r="A43" s="13" t="s">
        <v>46</v>
      </c>
      <c r="B43" s="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x14ac:dyDescent="0.2">
      <c r="B44" s="23" t="s">
        <v>23</v>
      </c>
      <c r="C44" s="7">
        <v>12938.217000000001</v>
      </c>
      <c r="D44" s="7">
        <v>7460.25</v>
      </c>
      <c r="E44" s="7">
        <v>0</v>
      </c>
      <c r="F44" s="7">
        <v>0</v>
      </c>
      <c r="G44" s="7">
        <v>0</v>
      </c>
      <c r="H44" s="7">
        <v>701.90499999999997</v>
      </c>
      <c r="I44" s="7">
        <v>0</v>
      </c>
      <c r="J44" s="7">
        <v>0</v>
      </c>
      <c r="K44" s="7">
        <v>0</v>
      </c>
      <c r="L44" s="7">
        <v>0</v>
      </c>
      <c r="M44" s="7">
        <v>4776.0619999999999</v>
      </c>
    </row>
    <row r="45" spans="1:13" x14ac:dyDescent="0.2">
      <c r="A45" s="13" t="s">
        <v>47</v>
      </c>
      <c r="B45" s="1"/>
      <c r="C45" s="6">
        <v>12938.217000000001</v>
      </c>
      <c r="D45" s="6">
        <v>7460.25</v>
      </c>
      <c r="E45" s="6">
        <v>0</v>
      </c>
      <c r="F45" s="6">
        <v>0</v>
      </c>
      <c r="G45" s="6">
        <v>0</v>
      </c>
      <c r="H45" s="6">
        <v>701.90499999999997</v>
      </c>
      <c r="I45" s="6">
        <v>0</v>
      </c>
      <c r="J45" s="6">
        <v>0</v>
      </c>
      <c r="K45" s="6">
        <v>0</v>
      </c>
      <c r="L45" s="6">
        <v>0</v>
      </c>
      <c r="M45" s="6">
        <v>4776.0619999999999</v>
      </c>
    </row>
    <row r="46" spans="1:13" x14ac:dyDescent="0.2">
      <c r="A46" s="13" t="s">
        <v>48</v>
      </c>
      <c r="B46" s="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x14ac:dyDescent="0.2">
      <c r="B47" s="23" t="s">
        <v>23</v>
      </c>
      <c r="C47" s="7">
        <v>8765.0079999999998</v>
      </c>
      <c r="D47" s="7">
        <v>4360.6049999999996</v>
      </c>
      <c r="E47" s="7">
        <v>0</v>
      </c>
      <c r="F47" s="7">
        <v>0</v>
      </c>
      <c r="G47" s="7">
        <v>0</v>
      </c>
      <c r="H47" s="7">
        <v>630.01300000000003</v>
      </c>
      <c r="I47" s="7">
        <v>0</v>
      </c>
      <c r="J47" s="7">
        <v>0</v>
      </c>
      <c r="K47" s="7">
        <v>0</v>
      </c>
      <c r="L47" s="7">
        <v>0</v>
      </c>
      <c r="M47" s="7">
        <v>3774.39</v>
      </c>
    </row>
    <row r="48" spans="1:13" x14ac:dyDescent="0.2">
      <c r="A48" s="13" t="s">
        <v>49</v>
      </c>
      <c r="B48" s="1"/>
      <c r="C48" s="6">
        <v>8765.0079999999998</v>
      </c>
      <c r="D48" s="6">
        <v>4360.6049999999996</v>
      </c>
      <c r="E48" s="6">
        <v>0</v>
      </c>
      <c r="F48" s="6">
        <v>0</v>
      </c>
      <c r="G48" s="6">
        <v>0</v>
      </c>
      <c r="H48" s="6">
        <v>630.01300000000003</v>
      </c>
      <c r="I48" s="6">
        <v>0</v>
      </c>
      <c r="J48" s="6">
        <v>0</v>
      </c>
      <c r="K48" s="6">
        <v>0</v>
      </c>
      <c r="L48" s="6">
        <v>0</v>
      </c>
      <c r="M48" s="6">
        <v>3774.39</v>
      </c>
    </row>
    <row r="49" spans="1:13" x14ac:dyDescent="0.2">
      <c r="A49" s="13" t="s">
        <v>50</v>
      </c>
      <c r="B49" s="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x14ac:dyDescent="0.2">
      <c r="B50" s="23" t="s">
        <v>23</v>
      </c>
      <c r="C50" s="7">
        <v>95836.043000000005</v>
      </c>
      <c r="D50" s="7">
        <v>29910.050999999999</v>
      </c>
      <c r="E50" s="7">
        <v>0</v>
      </c>
      <c r="F50" s="7">
        <v>0</v>
      </c>
      <c r="G50" s="7">
        <v>0</v>
      </c>
      <c r="H50" s="7">
        <v>1734.095</v>
      </c>
      <c r="I50" s="7">
        <v>0</v>
      </c>
      <c r="J50" s="7">
        <v>0</v>
      </c>
      <c r="K50" s="7">
        <v>0</v>
      </c>
      <c r="L50" s="7">
        <v>0</v>
      </c>
      <c r="M50" s="7">
        <v>64191.896999999997</v>
      </c>
    </row>
    <row r="51" spans="1:13" x14ac:dyDescent="0.2">
      <c r="B51" s="23" t="s">
        <v>10</v>
      </c>
      <c r="C51" s="7">
        <v>533740.19999999995</v>
      </c>
      <c r="D51" s="7">
        <v>0</v>
      </c>
      <c r="E51" s="7">
        <v>0</v>
      </c>
      <c r="F51" s="7">
        <v>533740.19999999995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</row>
    <row r="52" spans="1:13" x14ac:dyDescent="0.2">
      <c r="A52" s="13" t="s">
        <v>51</v>
      </c>
      <c r="B52" s="1"/>
      <c r="C52" s="6">
        <v>629576.24300000002</v>
      </c>
      <c r="D52" s="6">
        <v>29910.050999999999</v>
      </c>
      <c r="E52" s="6">
        <v>0</v>
      </c>
      <c r="F52" s="6">
        <v>533740.19999999995</v>
      </c>
      <c r="G52" s="6">
        <v>0</v>
      </c>
      <c r="H52" s="6">
        <v>1734.095</v>
      </c>
      <c r="I52" s="6">
        <v>0</v>
      </c>
      <c r="J52" s="6">
        <v>0</v>
      </c>
      <c r="K52" s="6">
        <v>0</v>
      </c>
      <c r="L52" s="6">
        <v>0</v>
      </c>
      <c r="M52" s="6">
        <v>64191.896999999997</v>
      </c>
    </row>
    <row r="53" spans="1:13" x14ac:dyDescent="0.2">
      <c r="A53" s="13" t="s">
        <v>52</v>
      </c>
      <c r="B53" s="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x14ac:dyDescent="0.2">
      <c r="B54" s="23" t="s">
        <v>23</v>
      </c>
      <c r="C54" s="7">
        <v>11294.237000000001</v>
      </c>
      <c r="D54" s="7">
        <v>4412.4139999999998</v>
      </c>
      <c r="E54" s="7">
        <v>0</v>
      </c>
      <c r="F54" s="7">
        <v>0</v>
      </c>
      <c r="G54" s="7">
        <v>0</v>
      </c>
      <c r="H54" s="7">
        <v>296.911</v>
      </c>
      <c r="I54" s="7">
        <v>0</v>
      </c>
      <c r="J54" s="7">
        <v>0</v>
      </c>
      <c r="K54" s="7">
        <v>0</v>
      </c>
      <c r="L54" s="7">
        <v>0</v>
      </c>
      <c r="M54" s="7">
        <v>6584.9120000000003</v>
      </c>
    </row>
    <row r="55" spans="1:13" x14ac:dyDescent="0.2">
      <c r="A55" s="13" t="s">
        <v>53</v>
      </c>
      <c r="B55" s="1"/>
      <c r="C55" s="6">
        <v>11294.237000000001</v>
      </c>
      <c r="D55" s="6">
        <v>4412.4139999999998</v>
      </c>
      <c r="E55" s="6">
        <v>0</v>
      </c>
      <c r="F55" s="6">
        <v>0</v>
      </c>
      <c r="G55" s="6">
        <v>0</v>
      </c>
      <c r="H55" s="6">
        <v>296.911</v>
      </c>
      <c r="I55" s="6">
        <v>0</v>
      </c>
      <c r="J55" s="6">
        <v>0</v>
      </c>
      <c r="K55" s="6">
        <v>0</v>
      </c>
      <c r="L55" s="6">
        <v>0</v>
      </c>
      <c r="M55" s="6">
        <v>6584.9120000000003</v>
      </c>
    </row>
    <row r="56" spans="1:13" x14ac:dyDescent="0.2">
      <c r="A56" s="13" t="s">
        <v>54</v>
      </c>
      <c r="B56" s="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x14ac:dyDescent="0.2">
      <c r="B57" s="23" t="s">
        <v>23</v>
      </c>
      <c r="C57" s="7">
        <v>9779.5659999999989</v>
      </c>
      <c r="D57" s="7">
        <v>5064.5519999999997</v>
      </c>
      <c r="E57" s="7">
        <v>0</v>
      </c>
      <c r="F57" s="7">
        <v>0</v>
      </c>
      <c r="G57" s="7">
        <v>0</v>
      </c>
      <c r="H57" s="7">
        <v>578.94600000000003</v>
      </c>
      <c r="I57" s="7">
        <v>0</v>
      </c>
      <c r="J57" s="7">
        <v>0</v>
      </c>
      <c r="K57" s="7">
        <v>0</v>
      </c>
      <c r="L57" s="7">
        <v>0</v>
      </c>
      <c r="M57" s="7">
        <v>4136.0680000000002</v>
      </c>
    </row>
    <row r="58" spans="1:13" x14ac:dyDescent="0.2">
      <c r="A58" s="13" t="s">
        <v>55</v>
      </c>
      <c r="B58" s="1"/>
      <c r="C58" s="6">
        <v>9779.5659999999989</v>
      </c>
      <c r="D58" s="6">
        <v>5064.5519999999997</v>
      </c>
      <c r="E58" s="6">
        <v>0</v>
      </c>
      <c r="F58" s="6">
        <v>0</v>
      </c>
      <c r="G58" s="6">
        <v>0</v>
      </c>
      <c r="H58" s="6">
        <v>578.94600000000003</v>
      </c>
      <c r="I58" s="6">
        <v>0</v>
      </c>
      <c r="J58" s="6">
        <v>0</v>
      </c>
      <c r="K58" s="6">
        <v>0</v>
      </c>
      <c r="L58" s="6">
        <v>0</v>
      </c>
      <c r="M58" s="6">
        <v>4136.0680000000002</v>
      </c>
    </row>
    <row r="59" spans="1:13" x14ac:dyDescent="0.2">
      <c r="A59" s="13" t="s">
        <v>56</v>
      </c>
      <c r="B59" s="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x14ac:dyDescent="0.2">
      <c r="B60" s="23" t="s">
        <v>57</v>
      </c>
      <c r="C60" s="7">
        <v>50076.360000000008</v>
      </c>
      <c r="D60" s="7">
        <v>25329.875</v>
      </c>
      <c r="E60" s="7">
        <v>5201.3630000000003</v>
      </c>
      <c r="F60" s="7">
        <v>7571.3770000000004</v>
      </c>
      <c r="G60" s="7">
        <v>3498.6219999999998</v>
      </c>
      <c r="H60" s="7">
        <v>4278.7849999999999</v>
      </c>
      <c r="I60" s="7">
        <v>0</v>
      </c>
      <c r="J60" s="7">
        <v>0</v>
      </c>
      <c r="K60" s="7">
        <v>4169.9539999999997</v>
      </c>
      <c r="L60" s="7">
        <v>26.384</v>
      </c>
      <c r="M60" s="7">
        <v>0</v>
      </c>
    </row>
    <row r="61" spans="1:13" x14ac:dyDescent="0.2">
      <c r="B61" s="23" t="s">
        <v>23</v>
      </c>
      <c r="C61" s="7">
        <v>8841.7880000000005</v>
      </c>
      <c r="D61" s="7">
        <v>3036.6680000000001</v>
      </c>
      <c r="E61" s="7">
        <v>0</v>
      </c>
      <c r="F61" s="7">
        <v>0</v>
      </c>
      <c r="G61" s="7">
        <v>0</v>
      </c>
      <c r="H61" s="7">
        <v>303.10000000000002</v>
      </c>
      <c r="I61" s="7">
        <v>0</v>
      </c>
      <c r="J61" s="7">
        <v>0</v>
      </c>
      <c r="K61" s="7">
        <v>0</v>
      </c>
      <c r="L61" s="7">
        <v>0</v>
      </c>
      <c r="M61" s="7">
        <v>5502.02</v>
      </c>
    </row>
    <row r="62" spans="1:13" x14ac:dyDescent="0.2">
      <c r="B62" s="23" t="s">
        <v>10</v>
      </c>
      <c r="C62" s="7">
        <v>36423.800000000003</v>
      </c>
      <c r="D62" s="7">
        <v>0</v>
      </c>
      <c r="E62" s="7">
        <v>1593.6</v>
      </c>
      <c r="F62" s="7">
        <v>34830.200000000004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</row>
    <row r="63" spans="1:13" x14ac:dyDescent="0.2">
      <c r="A63" s="13" t="s">
        <v>58</v>
      </c>
      <c r="B63" s="1"/>
      <c r="C63" s="6">
        <v>95341.948000000004</v>
      </c>
      <c r="D63" s="6">
        <v>28366.543000000001</v>
      </c>
      <c r="E63" s="6">
        <v>6794.9629999999997</v>
      </c>
      <c r="F63" s="6">
        <v>42401.577000000005</v>
      </c>
      <c r="G63" s="6">
        <v>3498.6219999999998</v>
      </c>
      <c r="H63" s="6">
        <v>4581.8850000000002</v>
      </c>
      <c r="I63" s="6">
        <v>0</v>
      </c>
      <c r="J63" s="6">
        <v>0</v>
      </c>
      <c r="K63" s="6">
        <v>4169.9539999999997</v>
      </c>
      <c r="L63" s="6">
        <v>26.384</v>
      </c>
      <c r="M63" s="6">
        <v>5502.02</v>
      </c>
    </row>
    <row r="64" spans="1:13" x14ac:dyDescent="0.2">
      <c r="A64" s="18" t="s">
        <v>11</v>
      </c>
      <c r="B64" s="25"/>
      <c r="C64" s="8">
        <v>2083673.7906222262</v>
      </c>
      <c r="D64" s="8">
        <v>523116.3631946721</v>
      </c>
      <c r="E64" s="8">
        <v>237761.44629493167</v>
      </c>
      <c r="F64" s="8">
        <v>828009.13924632804</v>
      </c>
      <c r="G64" s="8">
        <v>4193.116</v>
      </c>
      <c r="H64" s="8">
        <v>69694.891708499679</v>
      </c>
      <c r="I64" s="8">
        <v>0</v>
      </c>
      <c r="J64" s="8">
        <v>2548.8014359165877</v>
      </c>
      <c r="K64" s="8">
        <v>12277.291741878023</v>
      </c>
      <c r="L64" s="8">
        <v>26.384</v>
      </c>
      <c r="M64" s="8">
        <v>406046.35700000008</v>
      </c>
    </row>
    <row r="66" spans="1:13" x14ac:dyDescent="0.2">
      <c r="A66" s="13" t="s">
        <v>15</v>
      </c>
      <c r="B66" s="20" t="s">
        <v>23</v>
      </c>
      <c r="C66" s="6">
        <v>637772.3459999999</v>
      </c>
      <c r="D66" s="6">
        <v>210975.432</v>
      </c>
      <c r="E66" s="6">
        <v>0</v>
      </c>
      <c r="F66" s="6">
        <v>0</v>
      </c>
      <c r="G66" s="6">
        <v>0</v>
      </c>
      <c r="H66" s="6">
        <v>20750.556999999997</v>
      </c>
      <c r="I66" s="6">
        <v>0</v>
      </c>
      <c r="J66" s="6">
        <v>0</v>
      </c>
      <c r="K66" s="6">
        <v>0</v>
      </c>
      <c r="L66" s="6">
        <v>0</v>
      </c>
      <c r="M66" s="6">
        <v>406046.35700000002</v>
      </c>
    </row>
    <row r="67" spans="1:13" x14ac:dyDescent="0.2">
      <c r="A67" s="13" t="s">
        <v>15</v>
      </c>
      <c r="B67" s="20" t="s">
        <v>16</v>
      </c>
      <c r="C67" s="6">
        <f t="shared" ref="C67:M67" si="0">+C64-C66-C68</f>
        <v>697958.28262222628</v>
      </c>
      <c r="D67" s="6">
        <f t="shared" si="0"/>
        <v>312140.93119467213</v>
      </c>
      <c r="E67" s="6">
        <f t="shared" si="0"/>
        <v>174116.40329493166</v>
      </c>
      <c r="F67" s="6">
        <f t="shared" si="0"/>
        <v>143711.02024632809</v>
      </c>
      <c r="G67" s="6">
        <f t="shared" si="0"/>
        <v>4193.116</v>
      </c>
      <c r="H67" s="6">
        <f t="shared" si="0"/>
        <v>48944.334708499679</v>
      </c>
      <c r="I67" s="6">
        <f t="shared" si="0"/>
        <v>0</v>
      </c>
      <c r="J67" s="6">
        <f t="shared" si="0"/>
        <v>2548.8014359165877</v>
      </c>
      <c r="K67" s="6">
        <f t="shared" si="0"/>
        <v>12277.291741878023</v>
      </c>
      <c r="L67" s="6">
        <f t="shared" si="0"/>
        <v>26.384</v>
      </c>
      <c r="M67" s="6">
        <f t="shared" si="0"/>
        <v>5.8207660913467407E-11</v>
      </c>
    </row>
    <row r="68" spans="1:13" x14ac:dyDescent="0.2">
      <c r="A68" s="13" t="s">
        <v>15</v>
      </c>
      <c r="B68" s="20" t="s">
        <v>10</v>
      </c>
      <c r="C68" s="6">
        <v>747943.16200000001</v>
      </c>
      <c r="D68" s="6">
        <v>0</v>
      </c>
      <c r="E68" s="6">
        <v>63645.043000000012</v>
      </c>
      <c r="F68" s="6">
        <v>684298.11899999995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</row>
    <row r="72" spans="1:13" ht="12.75" customHeight="1" x14ac:dyDescent="0.2">
      <c r="A72" s="26" t="s">
        <v>60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x14ac:dyDescent="0.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</sheetData>
  <mergeCells count="1">
    <mergeCell ref="A72:M74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pane ySplit="6" topLeftCell="A7" activePane="bottomLeft" state="frozen"/>
      <selection pane="bottomLeft"/>
    </sheetView>
  </sheetViews>
  <sheetFormatPr baseColWidth="10" defaultRowHeight="12.75" x14ac:dyDescent="0.2"/>
  <cols>
    <col min="1" max="1" width="13.7109375" style="15" customWidth="1"/>
    <col min="2" max="2" width="30.42578125" style="11" customWidth="1"/>
    <col min="3" max="3" width="15.42578125" style="3" customWidth="1"/>
    <col min="4" max="13" width="11.42578125" style="3"/>
    <col min="14" max="16384" width="11.42578125" style="2"/>
  </cols>
  <sheetData>
    <row r="1" spans="1:13" x14ac:dyDescent="0.2">
      <c r="A1" s="14" t="s">
        <v>59</v>
      </c>
    </row>
    <row r="2" spans="1:13" x14ac:dyDescent="0.2">
      <c r="A2" s="14" t="s">
        <v>20</v>
      </c>
    </row>
    <row r="3" spans="1:13" x14ac:dyDescent="0.2">
      <c r="A3" s="14"/>
    </row>
    <row r="4" spans="1:13" x14ac:dyDescent="0.2">
      <c r="A4" s="15" t="s">
        <v>19</v>
      </c>
    </row>
    <row r="5" spans="1:13" x14ac:dyDescent="0.2">
      <c r="A5" s="16"/>
    </row>
    <row r="6" spans="1:13" s="1" customFormat="1" x14ac:dyDescent="0.2">
      <c r="A6" s="19" t="s">
        <v>12</v>
      </c>
      <c r="B6" s="12" t="s">
        <v>9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14</v>
      </c>
      <c r="H6" s="4" t="s">
        <v>13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</row>
    <row r="7" spans="1:13" x14ac:dyDescent="0.2">
      <c r="A7" s="17" t="s">
        <v>21</v>
      </c>
      <c r="B7" s="22"/>
      <c r="C7" s="5">
        <v>219260</v>
      </c>
      <c r="D7" s="5">
        <v>194292</v>
      </c>
      <c r="E7" s="5">
        <v>12790</v>
      </c>
      <c r="F7" s="5">
        <v>462</v>
      </c>
      <c r="G7" s="5">
        <v>2</v>
      </c>
      <c r="H7" s="5">
        <v>29</v>
      </c>
      <c r="I7" s="5">
        <v>0</v>
      </c>
      <c r="J7" s="5">
        <v>100</v>
      </c>
      <c r="K7" s="5">
        <v>638</v>
      </c>
      <c r="L7" s="5">
        <v>3</v>
      </c>
      <c r="M7" s="5">
        <v>10944</v>
      </c>
    </row>
    <row r="8" spans="1:13" x14ac:dyDescent="0.2">
      <c r="A8" s="13" t="s">
        <v>22</v>
      </c>
      <c r="B8" s="1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">
      <c r="A9" s="9"/>
      <c r="B9" s="23" t="s">
        <v>23</v>
      </c>
      <c r="C9" s="7">
        <v>3849</v>
      </c>
      <c r="D9" s="7">
        <v>3330</v>
      </c>
      <c r="E9" s="7">
        <v>0</v>
      </c>
      <c r="F9" s="7">
        <v>0</v>
      </c>
      <c r="G9" s="7">
        <v>0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518</v>
      </c>
    </row>
    <row r="10" spans="1:13" x14ac:dyDescent="0.2">
      <c r="A10" s="13" t="s">
        <v>24</v>
      </c>
      <c r="B10" s="1"/>
      <c r="C10" s="6">
        <v>3849</v>
      </c>
      <c r="D10" s="6">
        <v>3330</v>
      </c>
      <c r="E10" s="6">
        <v>0</v>
      </c>
      <c r="F10" s="6">
        <v>0</v>
      </c>
      <c r="G10" s="6">
        <v>0</v>
      </c>
      <c r="H10" s="6">
        <v>1</v>
      </c>
      <c r="I10" s="6">
        <v>0</v>
      </c>
      <c r="J10" s="6">
        <v>0</v>
      </c>
      <c r="K10" s="6">
        <v>0</v>
      </c>
      <c r="L10" s="6">
        <v>0</v>
      </c>
      <c r="M10" s="6">
        <v>518</v>
      </c>
    </row>
    <row r="11" spans="1:13" x14ac:dyDescent="0.2">
      <c r="A11" s="13" t="s">
        <v>25</v>
      </c>
      <c r="B11" s="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x14ac:dyDescent="0.2">
      <c r="A12" s="9"/>
      <c r="B12" s="23" t="s">
        <v>23</v>
      </c>
      <c r="C12" s="7">
        <v>4420</v>
      </c>
      <c r="D12" s="7">
        <v>3719</v>
      </c>
      <c r="E12" s="7">
        <v>0</v>
      </c>
      <c r="F12" s="7">
        <v>0</v>
      </c>
      <c r="G12" s="7">
        <v>0</v>
      </c>
      <c r="H12" s="7">
        <v>1</v>
      </c>
      <c r="I12" s="7">
        <v>0</v>
      </c>
      <c r="J12" s="7">
        <v>0</v>
      </c>
      <c r="K12" s="7">
        <v>0</v>
      </c>
      <c r="L12" s="7">
        <v>0</v>
      </c>
      <c r="M12" s="7">
        <v>700</v>
      </c>
    </row>
    <row r="13" spans="1:13" x14ac:dyDescent="0.2">
      <c r="A13" s="13" t="s">
        <v>26</v>
      </c>
      <c r="B13" s="1"/>
      <c r="C13" s="6">
        <v>4420</v>
      </c>
      <c r="D13" s="6">
        <v>3719</v>
      </c>
      <c r="E13" s="6">
        <v>0</v>
      </c>
      <c r="F13" s="6">
        <v>0</v>
      </c>
      <c r="G13" s="6">
        <v>0</v>
      </c>
      <c r="H13" s="6">
        <v>1</v>
      </c>
      <c r="I13" s="6">
        <v>0</v>
      </c>
      <c r="J13" s="6">
        <v>0</v>
      </c>
      <c r="K13" s="6">
        <v>0</v>
      </c>
      <c r="L13" s="6">
        <v>0</v>
      </c>
      <c r="M13" s="6">
        <v>700</v>
      </c>
    </row>
    <row r="14" spans="1:13" x14ac:dyDescent="0.2">
      <c r="A14" s="13" t="s">
        <v>27</v>
      </c>
      <c r="B14" s="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x14ac:dyDescent="0.2">
      <c r="A15" s="9"/>
      <c r="B15" s="23" t="s">
        <v>23</v>
      </c>
      <c r="C15" s="7">
        <v>380</v>
      </c>
      <c r="D15" s="7">
        <v>335</v>
      </c>
      <c r="E15" s="7">
        <v>0</v>
      </c>
      <c r="F15" s="7">
        <v>0</v>
      </c>
      <c r="G15" s="7">
        <v>0</v>
      </c>
      <c r="H15" s="7">
        <v>4</v>
      </c>
      <c r="I15" s="7">
        <v>0</v>
      </c>
      <c r="J15" s="7">
        <v>0</v>
      </c>
      <c r="K15" s="7">
        <v>0</v>
      </c>
      <c r="L15" s="7">
        <v>0</v>
      </c>
      <c r="M15" s="7">
        <v>41</v>
      </c>
    </row>
    <row r="16" spans="1:13" x14ac:dyDescent="0.2">
      <c r="A16" s="13" t="s">
        <v>28</v>
      </c>
      <c r="B16" s="1"/>
      <c r="C16" s="6">
        <v>380</v>
      </c>
      <c r="D16" s="6">
        <v>335</v>
      </c>
      <c r="E16" s="6">
        <v>0</v>
      </c>
      <c r="F16" s="6">
        <v>0</v>
      </c>
      <c r="G16" s="6">
        <v>0</v>
      </c>
      <c r="H16" s="6">
        <v>4</v>
      </c>
      <c r="I16" s="6">
        <v>0</v>
      </c>
      <c r="J16" s="6">
        <v>0</v>
      </c>
      <c r="K16" s="6">
        <v>0</v>
      </c>
      <c r="L16" s="6">
        <v>0</v>
      </c>
      <c r="M16" s="6">
        <v>41</v>
      </c>
    </row>
    <row r="17" spans="1:13" x14ac:dyDescent="0.2">
      <c r="A17" s="13" t="s">
        <v>29</v>
      </c>
      <c r="B17" s="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x14ac:dyDescent="0.2">
      <c r="A18" s="9"/>
      <c r="B18" s="23" t="s">
        <v>23</v>
      </c>
      <c r="C18" s="7">
        <v>6504</v>
      </c>
      <c r="D18" s="7">
        <v>5768</v>
      </c>
      <c r="E18" s="7">
        <v>0</v>
      </c>
      <c r="F18" s="7">
        <v>0</v>
      </c>
      <c r="G18" s="7">
        <v>0</v>
      </c>
      <c r="H18" s="7">
        <v>1</v>
      </c>
      <c r="I18" s="7">
        <v>0</v>
      </c>
      <c r="J18" s="7">
        <v>0</v>
      </c>
      <c r="K18" s="7">
        <v>0</v>
      </c>
      <c r="L18" s="7">
        <v>0</v>
      </c>
      <c r="M18" s="7">
        <v>735</v>
      </c>
    </row>
    <row r="19" spans="1:13" x14ac:dyDescent="0.2">
      <c r="A19" s="13" t="s">
        <v>30</v>
      </c>
      <c r="B19" s="1"/>
      <c r="C19" s="6">
        <v>6504</v>
      </c>
      <c r="D19" s="6">
        <v>5768</v>
      </c>
      <c r="E19" s="6">
        <v>0</v>
      </c>
      <c r="F19" s="6">
        <v>0</v>
      </c>
      <c r="G19" s="6">
        <v>0</v>
      </c>
      <c r="H19" s="6">
        <v>1</v>
      </c>
      <c r="I19" s="6">
        <v>0</v>
      </c>
      <c r="J19" s="6">
        <v>0</v>
      </c>
      <c r="K19" s="6">
        <v>0</v>
      </c>
      <c r="L19" s="6">
        <v>0</v>
      </c>
      <c r="M19" s="6">
        <v>735</v>
      </c>
    </row>
    <row r="20" spans="1:13" x14ac:dyDescent="0.2">
      <c r="A20" s="13" t="s">
        <v>31</v>
      </c>
      <c r="B20" s="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">
      <c r="A21" s="9"/>
      <c r="B21" s="23" t="s">
        <v>23</v>
      </c>
      <c r="C21" s="7">
        <v>1692</v>
      </c>
      <c r="D21" s="7">
        <v>1415</v>
      </c>
      <c r="E21" s="7">
        <v>0</v>
      </c>
      <c r="F21" s="7">
        <v>0</v>
      </c>
      <c r="G21" s="7">
        <v>0</v>
      </c>
      <c r="H21" s="7">
        <v>1</v>
      </c>
      <c r="I21" s="7">
        <v>0</v>
      </c>
      <c r="J21" s="7">
        <v>0</v>
      </c>
      <c r="K21" s="7">
        <v>0</v>
      </c>
      <c r="L21" s="7">
        <v>0</v>
      </c>
      <c r="M21" s="7">
        <v>276</v>
      </c>
    </row>
    <row r="22" spans="1:13" x14ac:dyDescent="0.2">
      <c r="A22" s="13" t="s">
        <v>32</v>
      </c>
      <c r="B22" s="1"/>
      <c r="C22" s="6">
        <v>1692</v>
      </c>
      <c r="D22" s="6">
        <v>1415</v>
      </c>
      <c r="E22" s="6">
        <v>0</v>
      </c>
      <c r="F22" s="6">
        <v>0</v>
      </c>
      <c r="G22" s="6">
        <v>0</v>
      </c>
      <c r="H22" s="6">
        <v>1</v>
      </c>
      <c r="I22" s="6">
        <v>0</v>
      </c>
      <c r="J22" s="6">
        <v>0</v>
      </c>
      <c r="K22" s="6">
        <v>0</v>
      </c>
      <c r="L22" s="6">
        <v>0</v>
      </c>
      <c r="M22" s="6">
        <v>276</v>
      </c>
    </row>
    <row r="23" spans="1:13" x14ac:dyDescent="0.2">
      <c r="A23" s="13" t="s">
        <v>33</v>
      </c>
      <c r="B23" s="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">
      <c r="A24" s="9"/>
      <c r="B24" s="24" t="s">
        <v>34</v>
      </c>
      <c r="C24" s="21">
        <v>90405</v>
      </c>
      <c r="D24" s="21">
        <v>80605</v>
      </c>
      <c r="E24" s="21">
        <v>9670</v>
      </c>
      <c r="F24" s="21">
        <v>124</v>
      </c>
      <c r="G24" s="21">
        <v>0</v>
      </c>
      <c r="H24" s="21">
        <v>1</v>
      </c>
      <c r="I24" s="21">
        <v>0</v>
      </c>
      <c r="J24" s="21">
        <v>5</v>
      </c>
      <c r="K24" s="21">
        <v>0</v>
      </c>
      <c r="L24" s="21">
        <v>0</v>
      </c>
      <c r="M24" s="21">
        <v>0</v>
      </c>
    </row>
    <row r="25" spans="1:13" x14ac:dyDescent="0.2">
      <c r="A25" s="9"/>
      <c r="B25" s="23" t="s">
        <v>35</v>
      </c>
      <c r="C25" s="7">
        <v>16330</v>
      </c>
      <c r="D25" s="7">
        <v>14750</v>
      </c>
      <c r="E25" s="7">
        <v>1265</v>
      </c>
      <c r="F25" s="7">
        <v>73</v>
      </c>
      <c r="G25" s="7">
        <v>1</v>
      </c>
      <c r="H25" s="7">
        <v>1</v>
      </c>
      <c r="I25" s="7">
        <v>0</v>
      </c>
      <c r="J25" s="7">
        <v>0</v>
      </c>
      <c r="K25" s="7">
        <v>240</v>
      </c>
      <c r="L25" s="7">
        <v>0</v>
      </c>
      <c r="M25" s="7">
        <v>0</v>
      </c>
    </row>
    <row r="26" spans="1:13" x14ac:dyDescent="0.2">
      <c r="A26" s="9"/>
      <c r="B26" s="24" t="s">
        <v>36</v>
      </c>
      <c r="C26" s="21">
        <v>14591</v>
      </c>
      <c r="D26" s="21">
        <v>13300</v>
      </c>
      <c r="E26" s="21">
        <v>850</v>
      </c>
      <c r="F26" s="21">
        <v>190</v>
      </c>
      <c r="G26" s="21">
        <v>0</v>
      </c>
      <c r="H26" s="21">
        <v>1</v>
      </c>
      <c r="I26" s="21">
        <v>0</v>
      </c>
      <c r="J26" s="21">
        <v>95</v>
      </c>
      <c r="K26" s="21">
        <v>155</v>
      </c>
      <c r="L26" s="21">
        <v>0</v>
      </c>
      <c r="M26" s="21">
        <v>0</v>
      </c>
    </row>
    <row r="27" spans="1:13" x14ac:dyDescent="0.2">
      <c r="A27" s="9"/>
      <c r="B27" s="23" t="s">
        <v>23</v>
      </c>
      <c r="C27" s="7">
        <v>18692</v>
      </c>
      <c r="D27" s="7">
        <v>16999</v>
      </c>
      <c r="E27" s="7">
        <v>0</v>
      </c>
      <c r="F27" s="7">
        <v>0</v>
      </c>
      <c r="G27" s="7">
        <v>0</v>
      </c>
      <c r="H27" s="7">
        <v>1</v>
      </c>
      <c r="I27" s="7">
        <v>0</v>
      </c>
      <c r="J27" s="7">
        <v>0</v>
      </c>
      <c r="K27" s="7">
        <v>0</v>
      </c>
      <c r="L27" s="7">
        <v>0</v>
      </c>
      <c r="M27" s="7">
        <v>1692</v>
      </c>
    </row>
    <row r="28" spans="1:13" x14ac:dyDescent="0.2">
      <c r="A28" s="9"/>
      <c r="B28" s="23" t="s">
        <v>10</v>
      </c>
      <c r="C28" s="7">
        <v>18</v>
      </c>
      <c r="D28" s="7">
        <v>0</v>
      </c>
      <c r="E28" s="7">
        <v>7</v>
      </c>
      <c r="F28" s="7">
        <v>11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</row>
    <row r="29" spans="1:13" x14ac:dyDescent="0.2">
      <c r="A29" s="13" t="s">
        <v>37</v>
      </c>
      <c r="B29" s="1"/>
      <c r="C29" s="6">
        <v>140036</v>
      </c>
      <c r="D29" s="6">
        <v>125654</v>
      </c>
      <c r="E29" s="6">
        <v>11792</v>
      </c>
      <c r="F29" s="6">
        <v>398</v>
      </c>
      <c r="G29" s="6">
        <v>1</v>
      </c>
      <c r="H29" s="6">
        <v>4</v>
      </c>
      <c r="I29" s="6">
        <v>0</v>
      </c>
      <c r="J29" s="6">
        <v>100</v>
      </c>
      <c r="K29" s="6">
        <v>395</v>
      </c>
      <c r="L29" s="6">
        <v>0</v>
      </c>
      <c r="M29" s="6">
        <v>1692</v>
      </c>
    </row>
    <row r="30" spans="1:13" x14ac:dyDescent="0.2">
      <c r="A30" s="13" t="s">
        <v>38</v>
      </c>
      <c r="B30" s="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">
      <c r="A31" s="9"/>
      <c r="B31" s="23" t="s">
        <v>23</v>
      </c>
      <c r="C31" s="7">
        <v>5374</v>
      </c>
      <c r="D31" s="7">
        <v>4629</v>
      </c>
      <c r="E31" s="7">
        <v>0</v>
      </c>
      <c r="F31" s="7">
        <v>0</v>
      </c>
      <c r="G31" s="7">
        <v>0</v>
      </c>
      <c r="H31" s="7">
        <v>1</v>
      </c>
      <c r="I31" s="7">
        <v>0</v>
      </c>
      <c r="J31" s="7">
        <v>0</v>
      </c>
      <c r="K31" s="7">
        <v>0</v>
      </c>
      <c r="L31" s="7">
        <v>0</v>
      </c>
      <c r="M31" s="7">
        <v>744</v>
      </c>
    </row>
    <row r="32" spans="1:13" x14ac:dyDescent="0.2">
      <c r="A32" s="9"/>
      <c r="B32" s="23" t="s">
        <v>10</v>
      </c>
      <c r="C32" s="7">
        <v>1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</row>
    <row r="33" spans="1:13" x14ac:dyDescent="0.2">
      <c r="A33" s="13" t="s">
        <v>39</v>
      </c>
      <c r="B33" s="1"/>
      <c r="C33" s="6">
        <v>5375</v>
      </c>
      <c r="D33" s="6">
        <v>4629</v>
      </c>
      <c r="E33" s="6">
        <v>0</v>
      </c>
      <c r="F33" s="6">
        <v>1</v>
      </c>
      <c r="G33" s="6">
        <v>0</v>
      </c>
      <c r="H33" s="6">
        <v>1</v>
      </c>
      <c r="I33" s="6">
        <v>0</v>
      </c>
      <c r="J33" s="6">
        <v>0</v>
      </c>
      <c r="K33" s="6">
        <v>0</v>
      </c>
      <c r="L33" s="6">
        <v>0</v>
      </c>
      <c r="M33" s="6">
        <v>744</v>
      </c>
    </row>
    <row r="34" spans="1:13" x14ac:dyDescent="0.2">
      <c r="A34" s="13" t="s">
        <v>40</v>
      </c>
      <c r="B34" s="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">
      <c r="A35" s="9"/>
      <c r="B35" s="23" t="s">
        <v>23</v>
      </c>
      <c r="C35" s="7">
        <v>13170</v>
      </c>
      <c r="D35" s="7">
        <v>10918</v>
      </c>
      <c r="E35" s="7">
        <v>0</v>
      </c>
      <c r="F35" s="7">
        <v>0</v>
      </c>
      <c r="G35" s="7">
        <v>0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">
        <v>2251</v>
      </c>
    </row>
    <row r="36" spans="1:13" x14ac:dyDescent="0.2">
      <c r="A36" s="13" t="s">
        <v>41</v>
      </c>
      <c r="B36" s="1"/>
      <c r="C36" s="6">
        <v>13170</v>
      </c>
      <c r="D36" s="6">
        <v>10918</v>
      </c>
      <c r="E36" s="6">
        <v>0</v>
      </c>
      <c r="F36" s="6">
        <v>0</v>
      </c>
      <c r="G36" s="6">
        <v>0</v>
      </c>
      <c r="H36" s="6">
        <v>1</v>
      </c>
      <c r="I36" s="6">
        <v>0</v>
      </c>
      <c r="J36" s="6">
        <v>0</v>
      </c>
      <c r="K36" s="6">
        <v>0</v>
      </c>
      <c r="L36" s="6">
        <v>0</v>
      </c>
      <c r="M36" s="6">
        <v>2251</v>
      </c>
    </row>
    <row r="37" spans="1:13" x14ac:dyDescent="0.2">
      <c r="A37" s="13" t="s">
        <v>42</v>
      </c>
      <c r="B37" s="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x14ac:dyDescent="0.2">
      <c r="A38" s="9"/>
      <c r="B38" s="23" t="s">
        <v>23</v>
      </c>
      <c r="C38" s="7">
        <v>2278</v>
      </c>
      <c r="D38" s="7">
        <v>1986</v>
      </c>
      <c r="E38" s="7">
        <v>0</v>
      </c>
      <c r="F38" s="7">
        <v>0</v>
      </c>
      <c r="G38" s="7">
        <v>0</v>
      </c>
      <c r="H38" s="7">
        <v>2</v>
      </c>
      <c r="I38" s="7">
        <v>0</v>
      </c>
      <c r="J38" s="7">
        <v>0</v>
      </c>
      <c r="K38" s="7">
        <v>0</v>
      </c>
      <c r="L38" s="7">
        <v>0</v>
      </c>
      <c r="M38" s="7">
        <v>290</v>
      </c>
    </row>
    <row r="39" spans="1:13" x14ac:dyDescent="0.2">
      <c r="A39" s="13" t="s">
        <v>43</v>
      </c>
      <c r="B39" s="1"/>
      <c r="C39" s="6">
        <v>2278</v>
      </c>
      <c r="D39" s="6">
        <v>1986</v>
      </c>
      <c r="E39" s="6">
        <v>0</v>
      </c>
      <c r="F39" s="6">
        <v>0</v>
      </c>
      <c r="G39" s="6">
        <v>0</v>
      </c>
      <c r="H39" s="6">
        <v>2</v>
      </c>
      <c r="I39" s="6">
        <v>0</v>
      </c>
      <c r="J39" s="6">
        <v>0</v>
      </c>
      <c r="K39" s="6">
        <v>0</v>
      </c>
      <c r="L39" s="6">
        <v>0</v>
      </c>
      <c r="M39" s="6">
        <v>290</v>
      </c>
    </row>
    <row r="40" spans="1:13" x14ac:dyDescent="0.2">
      <c r="A40" s="13" t="s">
        <v>44</v>
      </c>
      <c r="B40" s="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">
      <c r="A41" s="9"/>
      <c r="B41" s="23" t="s">
        <v>23</v>
      </c>
      <c r="C41" s="7">
        <v>5595</v>
      </c>
      <c r="D41" s="7">
        <v>4504</v>
      </c>
      <c r="E41" s="7">
        <v>0</v>
      </c>
      <c r="F41" s="7">
        <v>0</v>
      </c>
      <c r="G41" s="7">
        <v>0</v>
      </c>
      <c r="H41" s="7">
        <v>6</v>
      </c>
      <c r="I41" s="7">
        <v>0</v>
      </c>
      <c r="J41" s="7">
        <v>0</v>
      </c>
      <c r="K41" s="7">
        <v>0</v>
      </c>
      <c r="L41" s="7">
        <v>0</v>
      </c>
      <c r="M41" s="7">
        <v>1085</v>
      </c>
    </row>
    <row r="42" spans="1:13" x14ac:dyDescent="0.2">
      <c r="A42" s="13" t="s">
        <v>45</v>
      </c>
      <c r="B42" s="1"/>
      <c r="C42" s="6">
        <v>5595</v>
      </c>
      <c r="D42" s="6">
        <v>4504</v>
      </c>
      <c r="E42" s="6">
        <v>0</v>
      </c>
      <c r="F42" s="6">
        <v>0</v>
      </c>
      <c r="G42" s="6">
        <v>0</v>
      </c>
      <c r="H42" s="6">
        <v>6</v>
      </c>
      <c r="I42" s="6">
        <v>0</v>
      </c>
      <c r="J42" s="6">
        <v>0</v>
      </c>
      <c r="K42" s="6">
        <v>0</v>
      </c>
      <c r="L42" s="6">
        <v>0</v>
      </c>
      <c r="M42" s="6">
        <v>1085</v>
      </c>
    </row>
    <row r="43" spans="1:13" x14ac:dyDescent="0.2">
      <c r="A43" s="13" t="s">
        <v>46</v>
      </c>
      <c r="B43" s="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x14ac:dyDescent="0.2">
      <c r="A44" s="9"/>
      <c r="B44" s="23" t="s">
        <v>23</v>
      </c>
      <c r="C44" s="7">
        <v>3879</v>
      </c>
      <c r="D44" s="7">
        <v>3359</v>
      </c>
      <c r="E44" s="7">
        <v>0</v>
      </c>
      <c r="F44" s="7">
        <v>0</v>
      </c>
      <c r="G44" s="7">
        <v>0</v>
      </c>
      <c r="H44" s="7">
        <v>1</v>
      </c>
      <c r="I44" s="7">
        <v>0</v>
      </c>
      <c r="J44" s="7">
        <v>0</v>
      </c>
      <c r="K44" s="7">
        <v>0</v>
      </c>
      <c r="L44" s="7">
        <v>0</v>
      </c>
      <c r="M44" s="7">
        <v>519</v>
      </c>
    </row>
    <row r="45" spans="1:13" x14ac:dyDescent="0.2">
      <c r="A45" s="13" t="s">
        <v>47</v>
      </c>
      <c r="B45" s="1"/>
      <c r="C45" s="6">
        <v>3879</v>
      </c>
      <c r="D45" s="6">
        <v>3359</v>
      </c>
      <c r="E45" s="6">
        <v>0</v>
      </c>
      <c r="F45" s="6">
        <v>0</v>
      </c>
      <c r="G45" s="6">
        <v>0</v>
      </c>
      <c r="H45" s="6">
        <v>1</v>
      </c>
      <c r="I45" s="6">
        <v>0</v>
      </c>
      <c r="J45" s="6">
        <v>0</v>
      </c>
      <c r="K45" s="6">
        <v>0</v>
      </c>
      <c r="L45" s="6">
        <v>0</v>
      </c>
      <c r="M45" s="6">
        <v>519</v>
      </c>
    </row>
    <row r="46" spans="1:13" x14ac:dyDescent="0.2">
      <c r="A46" s="13" t="s">
        <v>48</v>
      </c>
      <c r="B46" s="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x14ac:dyDescent="0.2">
      <c r="A47" s="9"/>
      <c r="B47" s="23" t="s">
        <v>23</v>
      </c>
      <c r="C47" s="7">
        <v>2498</v>
      </c>
      <c r="D47" s="7">
        <v>2121</v>
      </c>
      <c r="E47" s="7">
        <v>0</v>
      </c>
      <c r="F47" s="7">
        <v>0</v>
      </c>
      <c r="G47" s="7">
        <v>0</v>
      </c>
      <c r="H47" s="7">
        <v>1</v>
      </c>
      <c r="I47" s="7">
        <v>0</v>
      </c>
      <c r="J47" s="7">
        <v>0</v>
      </c>
      <c r="K47" s="7">
        <v>0</v>
      </c>
      <c r="L47" s="7">
        <v>0</v>
      </c>
      <c r="M47" s="7">
        <v>376</v>
      </c>
    </row>
    <row r="48" spans="1:13" x14ac:dyDescent="0.2">
      <c r="A48" s="13" t="s">
        <v>49</v>
      </c>
      <c r="B48" s="1"/>
      <c r="C48" s="6">
        <v>2498</v>
      </c>
      <c r="D48" s="6">
        <v>2121</v>
      </c>
      <c r="E48" s="6">
        <v>0</v>
      </c>
      <c r="F48" s="6">
        <v>0</v>
      </c>
      <c r="G48" s="6">
        <v>0</v>
      </c>
      <c r="H48" s="6">
        <v>1</v>
      </c>
      <c r="I48" s="6">
        <v>0</v>
      </c>
      <c r="J48" s="6">
        <v>0</v>
      </c>
      <c r="K48" s="6">
        <v>0</v>
      </c>
      <c r="L48" s="6">
        <v>0</v>
      </c>
      <c r="M48" s="6">
        <v>376</v>
      </c>
    </row>
    <row r="49" spans="1:13" x14ac:dyDescent="0.2">
      <c r="A49" s="13" t="s">
        <v>50</v>
      </c>
      <c r="B49" s="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x14ac:dyDescent="0.2">
      <c r="A50" s="9"/>
      <c r="B50" s="23" t="s">
        <v>23</v>
      </c>
      <c r="C50" s="7">
        <v>9322</v>
      </c>
      <c r="D50" s="7">
        <v>8216</v>
      </c>
      <c r="E50" s="7">
        <v>0</v>
      </c>
      <c r="F50" s="7">
        <v>0</v>
      </c>
      <c r="G50" s="7">
        <v>0</v>
      </c>
      <c r="H50" s="7">
        <v>1</v>
      </c>
      <c r="I50" s="7">
        <v>0</v>
      </c>
      <c r="J50" s="7">
        <v>0</v>
      </c>
      <c r="K50" s="7">
        <v>0</v>
      </c>
      <c r="L50" s="7">
        <v>0</v>
      </c>
      <c r="M50" s="7">
        <v>1105</v>
      </c>
    </row>
    <row r="51" spans="1:13" x14ac:dyDescent="0.2">
      <c r="A51" s="9"/>
      <c r="B51" s="23" t="s">
        <v>10</v>
      </c>
      <c r="C51" s="7">
        <v>4</v>
      </c>
      <c r="D51" s="7">
        <v>0</v>
      </c>
      <c r="E51" s="7">
        <v>0</v>
      </c>
      <c r="F51" s="7">
        <v>4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</row>
    <row r="52" spans="1:13" x14ac:dyDescent="0.2">
      <c r="A52" s="13" t="s">
        <v>51</v>
      </c>
      <c r="B52" s="1"/>
      <c r="C52" s="6">
        <v>9326</v>
      </c>
      <c r="D52" s="6">
        <v>8216</v>
      </c>
      <c r="E52" s="6">
        <v>0</v>
      </c>
      <c r="F52" s="6">
        <v>4</v>
      </c>
      <c r="G52" s="6">
        <v>0</v>
      </c>
      <c r="H52" s="6">
        <v>1</v>
      </c>
      <c r="I52" s="6">
        <v>0</v>
      </c>
      <c r="J52" s="6">
        <v>0</v>
      </c>
      <c r="K52" s="6">
        <v>0</v>
      </c>
      <c r="L52" s="6">
        <v>0</v>
      </c>
      <c r="M52" s="6">
        <v>1105</v>
      </c>
    </row>
    <row r="53" spans="1:13" x14ac:dyDescent="0.2">
      <c r="A53" s="13" t="s">
        <v>52</v>
      </c>
      <c r="B53" s="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x14ac:dyDescent="0.2">
      <c r="A54" s="9"/>
      <c r="B54" s="23" t="s">
        <v>23</v>
      </c>
      <c r="C54" s="7">
        <v>2067</v>
      </c>
      <c r="D54" s="7">
        <v>1855</v>
      </c>
      <c r="E54" s="7">
        <v>0</v>
      </c>
      <c r="F54" s="7">
        <v>0</v>
      </c>
      <c r="G54" s="7">
        <v>0</v>
      </c>
      <c r="H54" s="7">
        <v>1</v>
      </c>
      <c r="I54" s="7">
        <v>0</v>
      </c>
      <c r="J54" s="7">
        <v>0</v>
      </c>
      <c r="K54" s="7">
        <v>0</v>
      </c>
      <c r="L54" s="7">
        <v>0</v>
      </c>
      <c r="M54" s="7">
        <v>211</v>
      </c>
    </row>
    <row r="55" spans="1:13" x14ac:dyDescent="0.2">
      <c r="A55" s="13" t="s">
        <v>53</v>
      </c>
      <c r="B55" s="1"/>
      <c r="C55" s="6">
        <v>2067</v>
      </c>
      <c r="D55" s="6">
        <v>1855</v>
      </c>
      <c r="E55" s="6">
        <v>0</v>
      </c>
      <c r="F55" s="6">
        <v>0</v>
      </c>
      <c r="G55" s="6">
        <v>0</v>
      </c>
      <c r="H55" s="6">
        <v>1</v>
      </c>
      <c r="I55" s="6">
        <v>0</v>
      </c>
      <c r="J55" s="6">
        <v>0</v>
      </c>
      <c r="K55" s="6">
        <v>0</v>
      </c>
      <c r="L55" s="6">
        <v>0</v>
      </c>
      <c r="M55" s="6">
        <v>211</v>
      </c>
    </row>
    <row r="56" spans="1:13" x14ac:dyDescent="0.2">
      <c r="A56" s="13" t="s">
        <v>54</v>
      </c>
      <c r="B56" s="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x14ac:dyDescent="0.2">
      <c r="A57" s="9"/>
      <c r="B57" s="23" t="s">
        <v>23</v>
      </c>
      <c r="C57" s="7">
        <v>2668</v>
      </c>
      <c r="D57" s="7">
        <v>2401</v>
      </c>
      <c r="E57" s="7">
        <v>0</v>
      </c>
      <c r="F57" s="7">
        <v>0</v>
      </c>
      <c r="G57" s="7">
        <v>0</v>
      </c>
      <c r="H57" s="7">
        <v>1</v>
      </c>
      <c r="I57" s="7">
        <v>0</v>
      </c>
      <c r="J57" s="7">
        <v>0</v>
      </c>
      <c r="K57" s="7">
        <v>0</v>
      </c>
      <c r="L57" s="7">
        <v>0</v>
      </c>
      <c r="M57" s="7">
        <v>266</v>
      </c>
    </row>
    <row r="58" spans="1:13" x14ac:dyDescent="0.2">
      <c r="A58" s="13" t="s">
        <v>55</v>
      </c>
      <c r="B58" s="1"/>
      <c r="C58" s="6">
        <v>2668</v>
      </c>
      <c r="D58" s="6">
        <v>2401</v>
      </c>
      <c r="E58" s="6">
        <v>0</v>
      </c>
      <c r="F58" s="6">
        <v>0</v>
      </c>
      <c r="G58" s="6">
        <v>0</v>
      </c>
      <c r="H58" s="6">
        <v>1</v>
      </c>
      <c r="I58" s="6">
        <v>0</v>
      </c>
      <c r="J58" s="6">
        <v>0</v>
      </c>
      <c r="K58" s="6">
        <v>0</v>
      </c>
      <c r="L58" s="6">
        <v>0</v>
      </c>
      <c r="M58" s="6">
        <v>266</v>
      </c>
    </row>
    <row r="59" spans="1:13" x14ac:dyDescent="0.2">
      <c r="A59" s="13" t="s">
        <v>56</v>
      </c>
      <c r="B59" s="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x14ac:dyDescent="0.2">
      <c r="A60" s="9"/>
      <c r="B60" s="23" t="s">
        <v>57</v>
      </c>
      <c r="C60" s="7">
        <v>13841</v>
      </c>
      <c r="D60" s="7">
        <v>12538</v>
      </c>
      <c r="E60" s="7">
        <v>997</v>
      </c>
      <c r="F60" s="7">
        <v>58</v>
      </c>
      <c r="G60" s="7">
        <v>1</v>
      </c>
      <c r="H60" s="7">
        <v>1</v>
      </c>
      <c r="I60" s="7">
        <v>0</v>
      </c>
      <c r="J60" s="7">
        <v>0</v>
      </c>
      <c r="K60" s="7">
        <v>243</v>
      </c>
      <c r="L60" s="7">
        <v>3</v>
      </c>
      <c r="M60" s="7">
        <v>0</v>
      </c>
    </row>
    <row r="61" spans="1:13" x14ac:dyDescent="0.2">
      <c r="A61" s="9"/>
      <c r="B61" s="23" t="s">
        <v>23</v>
      </c>
      <c r="C61" s="7">
        <v>1680</v>
      </c>
      <c r="D61" s="7">
        <v>1544</v>
      </c>
      <c r="E61" s="7">
        <v>0</v>
      </c>
      <c r="F61" s="7">
        <v>0</v>
      </c>
      <c r="G61" s="7">
        <v>0</v>
      </c>
      <c r="H61" s="7">
        <v>1</v>
      </c>
      <c r="I61" s="7">
        <v>0</v>
      </c>
      <c r="J61" s="7">
        <v>0</v>
      </c>
      <c r="K61" s="7">
        <v>0</v>
      </c>
      <c r="L61" s="7">
        <v>0</v>
      </c>
      <c r="M61" s="7">
        <v>135</v>
      </c>
    </row>
    <row r="62" spans="1:13" x14ac:dyDescent="0.2">
      <c r="A62" s="9"/>
      <c r="B62" s="23" t="s">
        <v>10</v>
      </c>
      <c r="C62" s="7">
        <v>2</v>
      </c>
      <c r="D62" s="7">
        <v>0</v>
      </c>
      <c r="E62" s="7">
        <v>1</v>
      </c>
      <c r="F62" s="7">
        <v>1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</row>
    <row r="63" spans="1:13" x14ac:dyDescent="0.2">
      <c r="A63" s="13" t="s">
        <v>58</v>
      </c>
      <c r="B63" s="1"/>
      <c r="C63" s="6">
        <v>15523</v>
      </c>
      <c r="D63" s="6">
        <v>14082</v>
      </c>
      <c r="E63" s="6">
        <v>998</v>
      </c>
      <c r="F63" s="6">
        <v>59</v>
      </c>
      <c r="G63" s="6">
        <v>1</v>
      </c>
      <c r="H63" s="6">
        <v>2</v>
      </c>
      <c r="I63" s="6">
        <v>0</v>
      </c>
      <c r="J63" s="6">
        <v>0</v>
      </c>
      <c r="K63" s="6">
        <v>243</v>
      </c>
      <c r="L63" s="6">
        <v>3</v>
      </c>
      <c r="M63" s="6">
        <v>135</v>
      </c>
    </row>
    <row r="64" spans="1:13" x14ac:dyDescent="0.2">
      <c r="A64" s="18" t="s">
        <v>11</v>
      </c>
      <c r="B64" s="25"/>
      <c r="C64" s="8">
        <v>219260</v>
      </c>
      <c r="D64" s="8">
        <v>194292</v>
      </c>
      <c r="E64" s="8">
        <v>12790</v>
      </c>
      <c r="F64" s="8">
        <v>462</v>
      </c>
      <c r="G64" s="8">
        <v>2</v>
      </c>
      <c r="H64" s="8">
        <v>29</v>
      </c>
      <c r="I64" s="8">
        <v>0</v>
      </c>
      <c r="J64" s="8">
        <v>100</v>
      </c>
      <c r="K64" s="8">
        <v>638</v>
      </c>
      <c r="L64" s="8">
        <v>3</v>
      </c>
      <c r="M64" s="8">
        <v>10944</v>
      </c>
    </row>
    <row r="65" spans="1:13" x14ac:dyDescent="0.2">
      <c r="A65" s="9"/>
    </row>
    <row r="66" spans="1:13" x14ac:dyDescent="0.2">
      <c r="A66" s="13" t="s">
        <v>15</v>
      </c>
      <c r="B66" s="20" t="s">
        <v>23</v>
      </c>
      <c r="C66" s="6">
        <v>84068</v>
      </c>
      <c r="D66" s="6">
        <v>73099</v>
      </c>
      <c r="E66" s="6">
        <v>0</v>
      </c>
      <c r="F66" s="6">
        <v>0</v>
      </c>
      <c r="G66" s="6">
        <v>0</v>
      </c>
      <c r="H66" s="6">
        <v>25</v>
      </c>
      <c r="I66" s="6">
        <v>0</v>
      </c>
      <c r="J66" s="6">
        <v>0</v>
      </c>
      <c r="K66" s="6">
        <v>0</v>
      </c>
      <c r="L66" s="6">
        <v>0</v>
      </c>
      <c r="M66" s="6">
        <v>10944</v>
      </c>
    </row>
    <row r="67" spans="1:13" x14ac:dyDescent="0.2">
      <c r="A67" s="13" t="s">
        <v>15</v>
      </c>
      <c r="B67" s="20" t="s">
        <v>16</v>
      </c>
      <c r="C67" s="6">
        <f t="shared" ref="C67:M67" si="0">+C64-C66-C68</f>
        <v>135167</v>
      </c>
      <c r="D67" s="6">
        <f t="shared" si="0"/>
        <v>121193</v>
      </c>
      <c r="E67" s="6">
        <f t="shared" si="0"/>
        <v>12782</v>
      </c>
      <c r="F67" s="6">
        <f t="shared" si="0"/>
        <v>445</v>
      </c>
      <c r="G67" s="6">
        <f t="shared" si="0"/>
        <v>2</v>
      </c>
      <c r="H67" s="6">
        <f t="shared" si="0"/>
        <v>4</v>
      </c>
      <c r="I67" s="6">
        <f t="shared" si="0"/>
        <v>0</v>
      </c>
      <c r="J67" s="6">
        <f t="shared" si="0"/>
        <v>100</v>
      </c>
      <c r="K67" s="6">
        <f t="shared" si="0"/>
        <v>638</v>
      </c>
      <c r="L67" s="6">
        <f t="shared" si="0"/>
        <v>3</v>
      </c>
      <c r="M67" s="6">
        <f t="shared" si="0"/>
        <v>0</v>
      </c>
    </row>
    <row r="68" spans="1:13" x14ac:dyDescent="0.2">
      <c r="A68" s="13" t="s">
        <v>15</v>
      </c>
      <c r="B68" s="20" t="s">
        <v>10</v>
      </c>
      <c r="C68" s="6">
        <v>25</v>
      </c>
      <c r="D68" s="6">
        <v>0</v>
      </c>
      <c r="E68" s="6">
        <v>8</v>
      </c>
      <c r="F68" s="6">
        <v>17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</row>
    <row r="69" spans="1:13" x14ac:dyDescent="0.2">
      <c r="A69" s="9"/>
    </row>
    <row r="70" spans="1:13" x14ac:dyDescent="0.2">
      <c r="A70" s="9"/>
    </row>
    <row r="71" spans="1:13" x14ac:dyDescent="0.2">
      <c r="A71" s="9"/>
    </row>
    <row r="72" spans="1:13" ht="12.75" customHeight="1" x14ac:dyDescent="0.2">
      <c r="A72" s="26" t="s">
        <v>60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x14ac:dyDescent="0.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x14ac:dyDescent="0.2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x14ac:dyDescent="0.2">
      <c r="A75" s="9"/>
    </row>
    <row r="76" spans="1:13" x14ac:dyDescent="0.2">
      <c r="A76" s="9"/>
    </row>
    <row r="77" spans="1:13" x14ac:dyDescent="0.2">
      <c r="A77" s="9"/>
    </row>
    <row r="78" spans="1:13" x14ac:dyDescent="0.2">
      <c r="A78" s="9"/>
    </row>
    <row r="79" spans="1:13" x14ac:dyDescent="0.2">
      <c r="A79" s="9"/>
    </row>
  </sheetData>
  <mergeCells count="1">
    <mergeCell ref="A72:M74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Ingrao</dc:creator>
  <cp:lastModifiedBy/>
  <dcterms:created xsi:type="dcterms:W3CDTF">2006-09-12T12:46:56Z</dcterms:created>
  <dcterms:modified xsi:type="dcterms:W3CDTF">2017-12-27T21:13:43Z</dcterms:modified>
</cp:coreProperties>
</file>