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</sheets>
  <calcPr calcId="152511"/>
</workbook>
</file>

<file path=xl/calcChain.xml><?xml version="1.0" encoding="utf-8"?>
<calcChain xmlns="http://schemas.openxmlformats.org/spreadsheetml/2006/main">
  <c r="M59" i="2" l="1"/>
  <c r="L59" i="2"/>
  <c r="K59" i="2"/>
  <c r="J59" i="2"/>
  <c r="I59" i="2"/>
  <c r="H59" i="2"/>
  <c r="G59" i="2"/>
  <c r="F59" i="2"/>
  <c r="E59" i="2"/>
  <c r="D59" i="2"/>
  <c r="C59" i="2"/>
  <c r="D59" i="1"/>
  <c r="E59" i="1"/>
  <c r="F59" i="1"/>
  <c r="G59" i="1"/>
  <c r="H59" i="1"/>
  <c r="I59" i="1"/>
  <c r="J59" i="1"/>
  <c r="K59" i="1"/>
  <c r="L59" i="1"/>
  <c r="M59" i="1"/>
  <c r="C59" i="1"/>
</calcChain>
</file>

<file path=xl/sharedStrings.xml><?xml version="1.0" encoding="utf-8"?>
<sst xmlns="http://schemas.openxmlformats.org/spreadsheetml/2006/main" count="147" uniqueCount="56">
  <si>
    <t>Total</t>
  </si>
  <si>
    <t>Residencial</t>
  </si>
  <si>
    <t>Comercial</t>
  </si>
  <si>
    <t>Industrial</t>
  </si>
  <si>
    <t>Tracción</t>
  </si>
  <si>
    <t>Riego</t>
  </si>
  <si>
    <t>Oficial</t>
  </si>
  <si>
    <t>E. Rural</t>
  </si>
  <si>
    <t>Otros</t>
  </si>
  <si>
    <t>Ente</t>
  </si>
  <si>
    <t>GUMEM</t>
  </si>
  <si>
    <t>Total general</t>
  </si>
  <si>
    <t>Departamento</t>
  </si>
  <si>
    <t>A. Público</t>
  </si>
  <si>
    <t>S. Sanitarios</t>
  </si>
  <si>
    <t>TOTAL</t>
  </si>
  <si>
    <t>Cooperativas</t>
  </si>
  <si>
    <t>Facturado a usuario final.</t>
  </si>
  <si>
    <t>Valores expresados en MWh.</t>
  </si>
  <si>
    <t>Cantidad de usuarios.</t>
  </si>
  <si>
    <t>PROVINCIA DE RÍO NEGRO</t>
  </si>
  <si>
    <t>Río Negro</t>
  </si>
  <si>
    <t>25 de Mayo</t>
  </si>
  <si>
    <t>EDERSA</t>
  </si>
  <si>
    <t>Total 25 de Mayo</t>
  </si>
  <si>
    <t>9 de Julio</t>
  </si>
  <si>
    <t>Total 9 de Julio</t>
  </si>
  <si>
    <t>Adolfo Alsina</t>
  </si>
  <si>
    <t>Total Adolfo Alsina</t>
  </si>
  <si>
    <t>Avellaneda</t>
  </si>
  <si>
    <t>Total Avellaneda</t>
  </si>
  <si>
    <t>Bariloche</t>
  </si>
  <si>
    <t>Coop de Bariloche</t>
  </si>
  <si>
    <t>Total Bariloche</t>
  </si>
  <si>
    <t>Cipolletti</t>
  </si>
  <si>
    <t>Total Cipolletti</t>
  </si>
  <si>
    <t>El Cuy</t>
  </si>
  <si>
    <t>Total El Cuy</t>
  </si>
  <si>
    <t>General Conesa</t>
  </si>
  <si>
    <t>Total General Conesa</t>
  </si>
  <si>
    <t>General Roca</t>
  </si>
  <si>
    <t>CALF (Neuquén)</t>
  </si>
  <si>
    <t>Total General Roca</t>
  </si>
  <si>
    <t>Ñorquincó</t>
  </si>
  <si>
    <t>Total Ñorquincó</t>
  </si>
  <si>
    <t>Pichi Mahuida</t>
  </si>
  <si>
    <t>Coop de Rio Colorado</t>
  </si>
  <si>
    <t>Total Pichi Mahuida</t>
  </si>
  <si>
    <t>Pilcaniyeu</t>
  </si>
  <si>
    <t>Total Pilcaniyeu</t>
  </si>
  <si>
    <t>San Antonio</t>
  </si>
  <si>
    <t>Total San Antonio</t>
  </si>
  <si>
    <t>Valcheta</t>
  </si>
  <si>
    <t>Total Valcheta</t>
  </si>
  <si>
    <t>AÑO 2016</t>
  </si>
  <si>
    <r>
      <rPr>
        <b/>
        <sz val="10"/>
        <color theme="1"/>
        <rFont val="Arial"/>
        <family val="2"/>
      </rPr>
      <t>La Cooperativa indicada en color azul no ha enviado la información soliticada al presente año.</t>
    </r>
    <r>
      <rPr>
        <sz val="10"/>
        <color theme="1"/>
        <rFont val="Arial"/>
        <family val="2"/>
      </rPr>
      <t xml:space="preserve">  Se ha realizado una estimación de la energía eléctrica Facturada a Usuario final en función de la energía comprada por el ente a CAMMESA, apropiando pérdidas y manteniendo los niveles históricos de participación. Se ha estimado a su vez la cantidad de Usuarios. Se han clasificado los valores por Departamento, tanto para la energía Facturada como para los Usuarios.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</si>
</sst>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3" tint="0.3999755851924192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0" fontId="2" fillId="0" borderId="0" xfId="0" applyFont="1" applyAlignment="1"/>
    <xf numFmtId="0" fontId="1" fillId="2" borderId="1" xfId="0" applyFont="1" applyFill="1" applyBorder="1" applyAlignment="1"/>
    <xf numFmtId="0" fontId="2" fillId="0" borderId="0" xfId="0" applyFont="1" applyAlignment="1">
      <alignment shrinkToFit="1"/>
    </xf>
    <xf numFmtId="0" fontId="1" fillId="2" borderId="1" xfId="0" applyFont="1" applyFill="1" applyBorder="1" applyAlignment="1">
      <alignment shrinkToFit="1"/>
    </xf>
    <xf numFmtId="0" fontId="1" fillId="0" borderId="0" xfId="0" applyFont="1" applyAlignment="1"/>
    <xf numFmtId="3" fontId="4" fillId="0" borderId="0" xfId="0" applyNumberFormat="1" applyFont="1" applyAlignment="1"/>
    <xf numFmtId="0" fontId="4" fillId="0" borderId="0" xfId="0" applyFont="1" applyAlignment="1"/>
    <xf numFmtId="3" fontId="3" fillId="0" borderId="0" xfId="0" applyNumberFormat="1" applyFont="1" applyAlignment="1"/>
    <xf numFmtId="0" fontId="1" fillId="0" borderId="1" xfId="0" applyFont="1" applyBorder="1" applyAlignment="1"/>
    <xf numFmtId="0" fontId="1" fillId="2" borderId="2" xfId="0" applyFont="1" applyFill="1" applyBorder="1" applyAlignment="1"/>
    <xf numFmtId="0" fontId="3" fillId="2" borderId="1" xfId="0" applyFont="1" applyFill="1" applyBorder="1" applyAlignment="1"/>
    <xf numFmtId="0" fontId="1" fillId="0" borderId="0" xfId="0" applyFont="1" applyAlignment="1">
      <alignment horizontal="left" shrinkToFit="1"/>
    </xf>
    <xf numFmtId="0" fontId="1" fillId="0" borderId="1" xfId="0" applyFont="1" applyBorder="1"/>
    <xf numFmtId="0" fontId="2" fillId="0" borderId="0" xfId="0" applyFont="1" applyAlignment="1">
      <alignment horizontal="left"/>
    </xf>
    <xf numFmtId="0" fontId="1" fillId="2" borderId="2" xfId="0" applyFont="1" applyFill="1" applyBorder="1"/>
    <xf numFmtId="0" fontId="5" fillId="0" borderId="0" xfId="0" applyFont="1" applyAlignment="1">
      <alignment horizontal="left"/>
    </xf>
    <xf numFmtId="3" fontId="5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justify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workbookViewId="0">
      <pane ySplit="6" topLeftCell="A7" activePane="bottomLeft" state="frozen"/>
      <selection pane="bottomLeft"/>
    </sheetView>
  </sheetViews>
  <sheetFormatPr baseColWidth="10" defaultRowHeight="12.75" x14ac:dyDescent="0.2"/>
  <cols>
    <col min="1" max="1" width="13.7109375" style="9" customWidth="1"/>
    <col min="2" max="2" width="30.42578125" style="11" customWidth="1"/>
    <col min="3" max="3" width="15.42578125" style="3" customWidth="1"/>
    <col min="4" max="13" width="11.42578125" style="3"/>
    <col min="14" max="16384" width="11.42578125" style="2"/>
  </cols>
  <sheetData>
    <row r="1" spans="1:13" x14ac:dyDescent="0.2">
      <c r="A1" s="14" t="s">
        <v>54</v>
      </c>
    </row>
    <row r="2" spans="1:13" x14ac:dyDescent="0.2">
      <c r="A2" s="14" t="s">
        <v>20</v>
      </c>
    </row>
    <row r="3" spans="1:13" x14ac:dyDescent="0.2">
      <c r="A3" s="14" t="s">
        <v>17</v>
      </c>
    </row>
    <row r="4" spans="1:13" x14ac:dyDescent="0.2">
      <c r="A4" s="14" t="s">
        <v>18</v>
      </c>
    </row>
    <row r="5" spans="1:13" x14ac:dyDescent="0.2">
      <c r="A5" s="16"/>
    </row>
    <row r="6" spans="1:13" s="1" customFormat="1" x14ac:dyDescent="0.2">
      <c r="A6" s="10" t="s">
        <v>12</v>
      </c>
      <c r="B6" s="12" t="s">
        <v>9</v>
      </c>
      <c r="C6" s="4" t="s">
        <v>0</v>
      </c>
      <c r="D6" s="4" t="s">
        <v>1</v>
      </c>
      <c r="E6" s="4" t="s">
        <v>2</v>
      </c>
      <c r="F6" s="4" t="s">
        <v>3</v>
      </c>
      <c r="G6" s="4" t="s">
        <v>14</v>
      </c>
      <c r="H6" s="4" t="s">
        <v>13</v>
      </c>
      <c r="I6" s="4" t="s">
        <v>4</v>
      </c>
      <c r="J6" s="4" t="s">
        <v>5</v>
      </c>
      <c r="K6" s="4" t="s">
        <v>6</v>
      </c>
      <c r="L6" s="4" t="s">
        <v>7</v>
      </c>
      <c r="M6" s="4" t="s">
        <v>8</v>
      </c>
    </row>
    <row r="7" spans="1:13" x14ac:dyDescent="0.2">
      <c r="A7" s="17" t="s">
        <v>21</v>
      </c>
      <c r="B7" s="21"/>
      <c r="C7" s="5">
        <v>1714530.4441537664</v>
      </c>
      <c r="D7" s="5">
        <v>540886.05129828898</v>
      </c>
      <c r="E7" s="5">
        <v>330545.75073204812</v>
      </c>
      <c r="F7" s="5">
        <v>597135.11125533003</v>
      </c>
      <c r="G7" s="5">
        <v>46982.176000000007</v>
      </c>
      <c r="H7" s="5">
        <v>82140.141337177716</v>
      </c>
      <c r="I7" s="5">
        <v>0</v>
      </c>
      <c r="J7" s="5">
        <v>23534.373530921934</v>
      </c>
      <c r="K7" s="5">
        <v>63771.351999999999</v>
      </c>
      <c r="L7" s="5">
        <v>29535.488000000001</v>
      </c>
      <c r="M7" s="5">
        <v>0</v>
      </c>
    </row>
    <row r="8" spans="1:13" x14ac:dyDescent="0.2">
      <c r="A8" s="13" t="s">
        <v>22</v>
      </c>
      <c r="B8" s="1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x14ac:dyDescent="0.2">
      <c r="B9" s="22" t="s">
        <v>23</v>
      </c>
      <c r="C9" s="7">
        <v>16456.923000000003</v>
      </c>
      <c r="D9" s="7">
        <v>7759.7690000000002</v>
      </c>
      <c r="E9" s="7">
        <v>3232.9850000000001</v>
      </c>
      <c r="F9" s="7">
        <v>741.09199999999998</v>
      </c>
      <c r="G9" s="7">
        <v>778.41</v>
      </c>
      <c r="H9" s="7">
        <v>2411.4569999999999</v>
      </c>
      <c r="I9" s="7">
        <v>0</v>
      </c>
      <c r="J9" s="7">
        <v>7.2130000000000001</v>
      </c>
      <c r="K9" s="7">
        <v>1508.3150000000001</v>
      </c>
      <c r="L9" s="7">
        <v>17.681999999999999</v>
      </c>
      <c r="M9" s="7">
        <v>0</v>
      </c>
    </row>
    <row r="10" spans="1:13" x14ac:dyDescent="0.2">
      <c r="A10" s="13" t="s">
        <v>24</v>
      </c>
      <c r="B10" s="1"/>
      <c r="C10" s="6">
        <v>16456.923000000003</v>
      </c>
      <c r="D10" s="6">
        <v>7759.7690000000002</v>
      </c>
      <c r="E10" s="6">
        <v>3232.9850000000001</v>
      </c>
      <c r="F10" s="6">
        <v>741.09199999999998</v>
      </c>
      <c r="G10" s="6">
        <v>778.41</v>
      </c>
      <c r="H10" s="6">
        <v>2411.4569999999999</v>
      </c>
      <c r="I10" s="6">
        <v>0</v>
      </c>
      <c r="J10" s="6">
        <v>7.2130000000000001</v>
      </c>
      <c r="K10" s="6">
        <v>1508.3150000000001</v>
      </c>
      <c r="L10" s="6">
        <v>17.681999999999999</v>
      </c>
      <c r="M10" s="6">
        <v>0</v>
      </c>
    </row>
    <row r="11" spans="1:13" x14ac:dyDescent="0.2">
      <c r="A11" s="13" t="s">
        <v>25</v>
      </c>
      <c r="B11" s="1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x14ac:dyDescent="0.2">
      <c r="B12" s="22" t="s">
        <v>23</v>
      </c>
      <c r="C12" s="7">
        <v>3639.3179999999998</v>
      </c>
      <c r="D12" s="7">
        <v>1888.597</v>
      </c>
      <c r="E12" s="7">
        <v>609.875</v>
      </c>
      <c r="F12" s="7">
        <v>2.3490000000000002</v>
      </c>
      <c r="G12" s="7">
        <v>67.319000000000003</v>
      </c>
      <c r="H12" s="7">
        <v>658.19</v>
      </c>
      <c r="I12" s="7">
        <v>0</v>
      </c>
      <c r="J12" s="7">
        <v>21.728999999999999</v>
      </c>
      <c r="K12" s="7">
        <v>388.35399999999998</v>
      </c>
      <c r="L12" s="7">
        <v>2.9049999999999998</v>
      </c>
      <c r="M12" s="7">
        <v>0</v>
      </c>
    </row>
    <row r="13" spans="1:13" x14ac:dyDescent="0.2">
      <c r="A13" s="13" t="s">
        <v>26</v>
      </c>
      <c r="B13" s="1"/>
      <c r="C13" s="6">
        <v>3639.3179999999998</v>
      </c>
      <c r="D13" s="6">
        <v>1888.597</v>
      </c>
      <c r="E13" s="6">
        <v>609.875</v>
      </c>
      <c r="F13" s="6">
        <v>2.3490000000000002</v>
      </c>
      <c r="G13" s="6">
        <v>67.319000000000003</v>
      </c>
      <c r="H13" s="6">
        <v>658.19</v>
      </c>
      <c r="I13" s="6">
        <v>0</v>
      </c>
      <c r="J13" s="6">
        <v>21.728999999999999</v>
      </c>
      <c r="K13" s="6">
        <v>388.35399999999998</v>
      </c>
      <c r="L13" s="6">
        <v>2.9049999999999998</v>
      </c>
      <c r="M13" s="6">
        <v>0</v>
      </c>
    </row>
    <row r="14" spans="1:13" x14ac:dyDescent="0.2">
      <c r="A14" s="13" t="s">
        <v>27</v>
      </c>
      <c r="B14" s="1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x14ac:dyDescent="0.2">
      <c r="B15" s="22" t="s">
        <v>23</v>
      </c>
      <c r="C15" s="7">
        <v>99444.751000000018</v>
      </c>
      <c r="D15" s="7">
        <v>50549.444000000003</v>
      </c>
      <c r="E15" s="7">
        <v>23510.129000000001</v>
      </c>
      <c r="F15" s="7">
        <v>132.22</v>
      </c>
      <c r="G15" s="7">
        <v>4109.2619999999997</v>
      </c>
      <c r="H15" s="7">
        <v>7056.58</v>
      </c>
      <c r="I15" s="7">
        <v>0</v>
      </c>
      <c r="J15" s="7">
        <v>724.39499999999998</v>
      </c>
      <c r="K15" s="7">
        <v>11982.744000000001</v>
      </c>
      <c r="L15" s="7">
        <v>1379.9770000000001</v>
      </c>
      <c r="M15" s="7">
        <v>0</v>
      </c>
    </row>
    <row r="16" spans="1:13" x14ac:dyDescent="0.2">
      <c r="B16" s="22" t="s">
        <v>10</v>
      </c>
      <c r="C16" s="7">
        <v>4067.3640000000005</v>
      </c>
      <c r="D16" s="7">
        <v>0</v>
      </c>
      <c r="E16" s="7">
        <v>1244.6760000000002</v>
      </c>
      <c r="F16" s="7">
        <v>2822.6880000000001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</row>
    <row r="17" spans="1:13" x14ac:dyDescent="0.2">
      <c r="A17" s="13" t="s">
        <v>28</v>
      </c>
      <c r="B17" s="1"/>
      <c r="C17" s="6">
        <v>103512.11500000002</v>
      </c>
      <c r="D17" s="6">
        <v>50549.444000000003</v>
      </c>
      <c r="E17" s="6">
        <v>24754.805</v>
      </c>
      <c r="F17" s="6">
        <v>2954.9079999999999</v>
      </c>
      <c r="G17" s="6">
        <v>4109.2619999999997</v>
      </c>
      <c r="H17" s="6">
        <v>7056.58</v>
      </c>
      <c r="I17" s="6">
        <v>0</v>
      </c>
      <c r="J17" s="6">
        <v>724.39499999999998</v>
      </c>
      <c r="K17" s="6">
        <v>11982.744000000001</v>
      </c>
      <c r="L17" s="6">
        <v>1379.9770000000001</v>
      </c>
      <c r="M17" s="6">
        <v>0</v>
      </c>
    </row>
    <row r="18" spans="1:13" x14ac:dyDescent="0.2">
      <c r="A18" s="13" t="s">
        <v>29</v>
      </c>
      <c r="B18" s="1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x14ac:dyDescent="0.2">
      <c r="B19" s="22" t="s">
        <v>23</v>
      </c>
      <c r="C19" s="7">
        <v>74260.490000000005</v>
      </c>
      <c r="D19" s="7">
        <v>26250.027999999998</v>
      </c>
      <c r="E19" s="7">
        <v>12841.099</v>
      </c>
      <c r="F19" s="7">
        <v>13502.143</v>
      </c>
      <c r="G19" s="7">
        <v>1492.2629999999999</v>
      </c>
      <c r="H19" s="7">
        <v>5258.2280000000001</v>
      </c>
      <c r="I19" s="7">
        <v>0</v>
      </c>
      <c r="J19" s="7">
        <v>7623.5020000000004</v>
      </c>
      <c r="K19" s="7">
        <v>3834.556</v>
      </c>
      <c r="L19" s="7">
        <v>3458.6709999999998</v>
      </c>
      <c r="M19" s="7">
        <v>0</v>
      </c>
    </row>
    <row r="20" spans="1:13" x14ac:dyDescent="0.2">
      <c r="B20" s="22" t="s">
        <v>10</v>
      </c>
      <c r="C20" s="7">
        <v>7111.344000000001</v>
      </c>
      <c r="D20" s="7">
        <v>0</v>
      </c>
      <c r="E20" s="7">
        <v>0</v>
      </c>
      <c r="F20" s="7">
        <v>7111.344000000001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</row>
    <row r="21" spans="1:13" x14ac:dyDescent="0.2">
      <c r="A21" s="13" t="s">
        <v>30</v>
      </c>
      <c r="B21" s="1"/>
      <c r="C21" s="6">
        <v>81371.834000000003</v>
      </c>
      <c r="D21" s="6">
        <v>26250.027999999998</v>
      </c>
      <c r="E21" s="6">
        <v>12841.099</v>
      </c>
      <c r="F21" s="6">
        <v>20613.487000000001</v>
      </c>
      <c r="G21" s="6">
        <v>1492.2629999999999</v>
      </c>
      <c r="H21" s="6">
        <v>5258.2280000000001</v>
      </c>
      <c r="I21" s="6">
        <v>0</v>
      </c>
      <c r="J21" s="6">
        <v>7623.5020000000004</v>
      </c>
      <c r="K21" s="6">
        <v>3834.556</v>
      </c>
      <c r="L21" s="6">
        <v>3458.6709999999998</v>
      </c>
      <c r="M21" s="6">
        <v>0</v>
      </c>
    </row>
    <row r="22" spans="1:13" x14ac:dyDescent="0.2">
      <c r="A22" s="13" t="s">
        <v>31</v>
      </c>
      <c r="B22" s="1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x14ac:dyDescent="0.2">
      <c r="B23" s="22" t="s">
        <v>32</v>
      </c>
      <c r="C23" s="7">
        <v>280795.17599999998</v>
      </c>
      <c r="D23" s="7">
        <v>112480.37699999999</v>
      </c>
      <c r="E23" s="7">
        <v>108413.238</v>
      </c>
      <c r="F23" s="7">
        <v>30403.671999999999</v>
      </c>
      <c r="G23" s="7">
        <v>15923.233</v>
      </c>
      <c r="H23" s="7">
        <v>11711.531999999999</v>
      </c>
      <c r="I23" s="7">
        <v>0</v>
      </c>
      <c r="J23" s="7">
        <v>0</v>
      </c>
      <c r="K23" s="7">
        <v>1863.124</v>
      </c>
      <c r="L23" s="7">
        <v>0</v>
      </c>
      <c r="M23" s="7">
        <v>0</v>
      </c>
    </row>
    <row r="24" spans="1:13" x14ac:dyDescent="0.2">
      <c r="B24" s="22" t="s">
        <v>23</v>
      </c>
      <c r="C24" s="7">
        <v>38513.885999999991</v>
      </c>
      <c r="D24" s="7">
        <v>18855.584999999999</v>
      </c>
      <c r="E24" s="7">
        <v>10501.971</v>
      </c>
      <c r="F24" s="7">
        <v>2121.0329999999999</v>
      </c>
      <c r="G24" s="7">
        <v>944.31600000000003</v>
      </c>
      <c r="H24" s="7">
        <v>2597.6950000000002</v>
      </c>
      <c r="I24" s="7">
        <v>0</v>
      </c>
      <c r="J24" s="7">
        <v>235.09399999999999</v>
      </c>
      <c r="K24" s="7">
        <v>2576.7190000000001</v>
      </c>
      <c r="L24" s="7">
        <v>681.47299999999996</v>
      </c>
      <c r="M24" s="7">
        <v>0</v>
      </c>
    </row>
    <row r="25" spans="1:13" x14ac:dyDescent="0.2">
      <c r="A25" s="13" t="s">
        <v>33</v>
      </c>
      <c r="B25" s="1"/>
      <c r="C25" s="6">
        <v>319309.06199999998</v>
      </c>
      <c r="D25" s="6">
        <v>131335.962</v>
      </c>
      <c r="E25" s="6">
        <v>118915.209</v>
      </c>
      <c r="F25" s="6">
        <v>32524.704999999998</v>
      </c>
      <c r="G25" s="6">
        <v>16867.548999999999</v>
      </c>
      <c r="H25" s="6">
        <v>14309.226999999999</v>
      </c>
      <c r="I25" s="6">
        <v>0</v>
      </c>
      <c r="J25" s="6">
        <v>235.09399999999999</v>
      </c>
      <c r="K25" s="6">
        <v>4439.8429999999998</v>
      </c>
      <c r="L25" s="6">
        <v>681.47299999999996</v>
      </c>
      <c r="M25" s="6">
        <v>0</v>
      </c>
    </row>
    <row r="26" spans="1:13" x14ac:dyDescent="0.2">
      <c r="A26" s="13" t="s">
        <v>34</v>
      </c>
      <c r="B26" s="1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x14ac:dyDescent="0.2">
      <c r="B27" s="22" t="s">
        <v>10</v>
      </c>
      <c r="C27" s="7">
        <v>9672.760000000002</v>
      </c>
      <c r="D27" s="7">
        <v>0</v>
      </c>
      <c r="E27" s="7">
        <v>0</v>
      </c>
      <c r="F27" s="7">
        <v>9672.760000000002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</row>
    <row r="28" spans="1:13" x14ac:dyDescent="0.2">
      <c r="A28" s="13" t="s">
        <v>35</v>
      </c>
      <c r="B28" s="1"/>
      <c r="C28" s="6">
        <v>9672.760000000002</v>
      </c>
      <c r="D28" s="6">
        <v>0</v>
      </c>
      <c r="E28" s="6">
        <v>0</v>
      </c>
      <c r="F28" s="6">
        <v>9672.760000000002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</row>
    <row r="29" spans="1:13" x14ac:dyDescent="0.2">
      <c r="A29" s="13" t="s">
        <v>36</v>
      </c>
      <c r="B29" s="1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x14ac:dyDescent="0.2">
      <c r="B30" s="22" t="s">
        <v>23</v>
      </c>
      <c r="C30" s="7">
        <v>4068.9559999999997</v>
      </c>
      <c r="D30" s="7">
        <v>1232.934</v>
      </c>
      <c r="E30" s="7">
        <v>170.08099999999999</v>
      </c>
      <c r="F30" s="7">
        <v>1427.2470000000001</v>
      </c>
      <c r="G30" s="7">
        <v>0</v>
      </c>
      <c r="H30" s="7">
        <v>157.88399999999999</v>
      </c>
      <c r="I30" s="7">
        <v>0</v>
      </c>
      <c r="J30" s="7">
        <v>491.79</v>
      </c>
      <c r="K30" s="7">
        <v>318.65199999999999</v>
      </c>
      <c r="L30" s="7">
        <v>270.36799999999999</v>
      </c>
      <c r="M30" s="7">
        <v>0</v>
      </c>
    </row>
    <row r="31" spans="1:13" x14ac:dyDescent="0.2">
      <c r="A31" s="13" t="s">
        <v>37</v>
      </c>
      <c r="B31" s="1"/>
      <c r="C31" s="6">
        <v>4068.9559999999997</v>
      </c>
      <c r="D31" s="6">
        <v>1232.934</v>
      </c>
      <c r="E31" s="6">
        <v>170.08099999999999</v>
      </c>
      <c r="F31" s="6">
        <v>1427.2470000000001</v>
      </c>
      <c r="G31" s="6">
        <v>0</v>
      </c>
      <c r="H31" s="6">
        <v>157.88399999999999</v>
      </c>
      <c r="I31" s="6">
        <v>0</v>
      </c>
      <c r="J31" s="6">
        <v>491.79</v>
      </c>
      <c r="K31" s="6">
        <v>318.65199999999999</v>
      </c>
      <c r="L31" s="6">
        <v>270.36799999999999</v>
      </c>
      <c r="M31" s="6">
        <v>0</v>
      </c>
    </row>
    <row r="32" spans="1:13" x14ac:dyDescent="0.2">
      <c r="A32" s="13" t="s">
        <v>38</v>
      </c>
      <c r="B32" s="1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x14ac:dyDescent="0.2">
      <c r="B33" s="22" t="s">
        <v>23</v>
      </c>
      <c r="C33" s="7">
        <v>11225.342999999999</v>
      </c>
      <c r="D33" s="7">
        <v>4389.6909999999998</v>
      </c>
      <c r="E33" s="7">
        <v>2912.8679999999999</v>
      </c>
      <c r="F33" s="7">
        <v>550.18799999999999</v>
      </c>
      <c r="G33" s="7">
        <v>184.02199999999999</v>
      </c>
      <c r="H33" s="7">
        <v>1167.579</v>
      </c>
      <c r="I33" s="7">
        <v>0</v>
      </c>
      <c r="J33" s="7">
        <v>474.786</v>
      </c>
      <c r="K33" s="7">
        <v>545.80200000000002</v>
      </c>
      <c r="L33" s="7">
        <v>1000.407</v>
      </c>
      <c r="M33" s="7">
        <v>0</v>
      </c>
    </row>
    <row r="34" spans="1:13" x14ac:dyDescent="0.2">
      <c r="A34" s="13" t="s">
        <v>39</v>
      </c>
      <c r="B34" s="1"/>
      <c r="C34" s="6">
        <v>11225.342999999999</v>
      </c>
      <c r="D34" s="6">
        <v>4389.6909999999998</v>
      </c>
      <c r="E34" s="6">
        <v>2912.8679999999999</v>
      </c>
      <c r="F34" s="6">
        <v>550.18799999999999</v>
      </c>
      <c r="G34" s="6">
        <v>184.02199999999999</v>
      </c>
      <c r="H34" s="6">
        <v>1167.579</v>
      </c>
      <c r="I34" s="6">
        <v>0</v>
      </c>
      <c r="J34" s="6">
        <v>474.786</v>
      </c>
      <c r="K34" s="6">
        <v>545.80200000000002</v>
      </c>
      <c r="L34" s="6">
        <v>1000.407</v>
      </c>
      <c r="M34" s="6">
        <v>0</v>
      </c>
    </row>
    <row r="35" spans="1:13" x14ac:dyDescent="0.2">
      <c r="A35" s="13" t="s">
        <v>40</v>
      </c>
      <c r="B35" s="1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x14ac:dyDescent="0.2">
      <c r="B36" s="24" t="s">
        <v>41</v>
      </c>
      <c r="C36" s="25">
        <v>11756.175153766879</v>
      </c>
      <c r="D36" s="25">
        <v>567.66229828902931</v>
      </c>
      <c r="E36" s="25">
        <v>673.51873204818378</v>
      </c>
      <c r="F36" s="25">
        <v>9560.4132553300096</v>
      </c>
      <c r="G36" s="25">
        <v>0</v>
      </c>
      <c r="H36" s="25">
        <v>621.4973371777246</v>
      </c>
      <c r="I36" s="25">
        <v>0</v>
      </c>
      <c r="J36" s="25">
        <v>333.08353092193016</v>
      </c>
      <c r="K36" s="25">
        <v>0</v>
      </c>
      <c r="L36" s="25">
        <v>0</v>
      </c>
      <c r="M36" s="25">
        <v>0</v>
      </c>
    </row>
    <row r="37" spans="1:13" x14ac:dyDescent="0.2">
      <c r="B37" s="22" t="s">
        <v>23</v>
      </c>
      <c r="C37" s="7">
        <v>734745.76399999985</v>
      </c>
      <c r="D37" s="7">
        <v>270260.864</v>
      </c>
      <c r="E37" s="7">
        <v>119218.211</v>
      </c>
      <c r="F37" s="7">
        <v>212585.704</v>
      </c>
      <c r="G37" s="7">
        <v>19640.493999999999</v>
      </c>
      <c r="H37" s="7">
        <v>42746.339</v>
      </c>
      <c r="I37" s="7">
        <v>0</v>
      </c>
      <c r="J37" s="7">
        <v>13513.065000000001</v>
      </c>
      <c r="K37" s="7">
        <v>34454.286</v>
      </c>
      <c r="L37" s="7">
        <v>22326.800999999999</v>
      </c>
      <c r="M37" s="7">
        <v>0</v>
      </c>
    </row>
    <row r="38" spans="1:13" x14ac:dyDescent="0.2">
      <c r="B38" s="22" t="s">
        <v>10</v>
      </c>
      <c r="C38" s="7">
        <v>296213.17800000001</v>
      </c>
      <c r="D38" s="7">
        <v>0</v>
      </c>
      <c r="E38" s="7">
        <v>17961.599999999999</v>
      </c>
      <c r="F38" s="7">
        <v>278251.57800000004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</row>
    <row r="39" spans="1:13" x14ac:dyDescent="0.2">
      <c r="A39" s="13" t="s">
        <v>42</v>
      </c>
      <c r="B39" s="1"/>
      <c r="C39" s="6">
        <v>1042715.1171537668</v>
      </c>
      <c r="D39" s="6">
        <v>270828.52629828901</v>
      </c>
      <c r="E39" s="6">
        <v>137853.32973204818</v>
      </c>
      <c r="F39" s="6">
        <v>500397.69525533007</v>
      </c>
      <c r="G39" s="6">
        <v>19640.493999999999</v>
      </c>
      <c r="H39" s="6">
        <v>43367.836337177723</v>
      </c>
      <c r="I39" s="6">
        <v>0</v>
      </c>
      <c r="J39" s="6">
        <v>13846.148530921932</v>
      </c>
      <c r="K39" s="6">
        <v>34454.286</v>
      </c>
      <c r="L39" s="6">
        <v>22326.800999999999</v>
      </c>
      <c r="M39" s="6">
        <v>0</v>
      </c>
    </row>
    <row r="40" spans="1:13" x14ac:dyDescent="0.2">
      <c r="A40" s="13" t="s">
        <v>43</v>
      </c>
      <c r="B40" s="1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x14ac:dyDescent="0.2">
      <c r="B41" s="22" t="s">
        <v>23</v>
      </c>
      <c r="C41" s="7">
        <v>910.96100000000001</v>
      </c>
      <c r="D41" s="7">
        <v>518.03800000000001</v>
      </c>
      <c r="E41" s="7">
        <v>188.22</v>
      </c>
      <c r="F41" s="7">
        <v>0</v>
      </c>
      <c r="G41" s="7">
        <v>0</v>
      </c>
      <c r="H41" s="7">
        <v>61.67</v>
      </c>
      <c r="I41" s="7">
        <v>0</v>
      </c>
      <c r="J41" s="7">
        <v>0</v>
      </c>
      <c r="K41" s="7">
        <v>136.226</v>
      </c>
      <c r="L41" s="7">
        <v>6.8070000000000004</v>
      </c>
      <c r="M41" s="7">
        <v>0</v>
      </c>
    </row>
    <row r="42" spans="1:13" x14ac:dyDescent="0.2">
      <c r="A42" s="13" t="s">
        <v>44</v>
      </c>
      <c r="B42" s="1"/>
      <c r="C42" s="6">
        <v>910.96100000000001</v>
      </c>
      <c r="D42" s="6">
        <v>518.03800000000001</v>
      </c>
      <c r="E42" s="6">
        <v>188.22</v>
      </c>
      <c r="F42" s="6">
        <v>0</v>
      </c>
      <c r="G42" s="6">
        <v>0</v>
      </c>
      <c r="H42" s="6">
        <v>61.67</v>
      </c>
      <c r="I42" s="6">
        <v>0</v>
      </c>
      <c r="J42" s="6">
        <v>0</v>
      </c>
      <c r="K42" s="6">
        <v>136.226</v>
      </c>
      <c r="L42" s="6">
        <v>6.8070000000000004</v>
      </c>
      <c r="M42" s="6">
        <v>0</v>
      </c>
    </row>
    <row r="43" spans="1:13" x14ac:dyDescent="0.2">
      <c r="A43" s="13" t="s">
        <v>45</v>
      </c>
      <c r="B43" s="1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x14ac:dyDescent="0.2">
      <c r="B44" s="22" t="s">
        <v>46</v>
      </c>
      <c r="C44" s="7">
        <v>24955.594999999998</v>
      </c>
      <c r="D44" s="7">
        <v>10706.546</v>
      </c>
      <c r="E44" s="7">
        <v>7994.8069999999998</v>
      </c>
      <c r="F44" s="7">
        <v>3399.9319999999998</v>
      </c>
      <c r="G44" s="7">
        <v>1133.9970000000001</v>
      </c>
      <c r="H44" s="7">
        <v>1501.4939999999999</v>
      </c>
      <c r="I44" s="7">
        <v>0</v>
      </c>
      <c r="J44" s="7">
        <v>109.71599999999999</v>
      </c>
      <c r="K44" s="7">
        <v>109.10299999999999</v>
      </c>
      <c r="L44" s="7">
        <v>0</v>
      </c>
      <c r="M44" s="7">
        <v>0</v>
      </c>
    </row>
    <row r="45" spans="1:13" x14ac:dyDescent="0.2">
      <c r="A45" s="13" t="s">
        <v>47</v>
      </c>
      <c r="B45" s="1"/>
      <c r="C45" s="6">
        <v>24955.594999999998</v>
      </c>
      <c r="D45" s="6">
        <v>10706.546</v>
      </c>
      <c r="E45" s="6">
        <v>7994.8069999999998</v>
      </c>
      <c r="F45" s="6">
        <v>3399.9319999999998</v>
      </c>
      <c r="G45" s="6">
        <v>1133.9970000000001</v>
      </c>
      <c r="H45" s="6">
        <v>1501.4939999999999</v>
      </c>
      <c r="I45" s="6">
        <v>0</v>
      </c>
      <c r="J45" s="6">
        <v>109.71599999999999</v>
      </c>
      <c r="K45" s="6">
        <v>109.10299999999999</v>
      </c>
      <c r="L45" s="6">
        <v>0</v>
      </c>
      <c r="M45" s="6">
        <v>0</v>
      </c>
    </row>
    <row r="46" spans="1:13" x14ac:dyDescent="0.2">
      <c r="A46" s="13" t="s">
        <v>48</v>
      </c>
      <c r="B46" s="1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 x14ac:dyDescent="0.2">
      <c r="B47" s="22" t="s">
        <v>23</v>
      </c>
      <c r="C47" s="7">
        <v>5625.643</v>
      </c>
      <c r="D47" s="7">
        <v>1721.7560000000001</v>
      </c>
      <c r="E47" s="7">
        <v>566.53800000000001</v>
      </c>
      <c r="F47" s="7">
        <v>289.55399999999997</v>
      </c>
      <c r="G47" s="7">
        <v>125.298</v>
      </c>
      <c r="H47" s="7">
        <v>443.79700000000003</v>
      </c>
      <c r="I47" s="7">
        <v>0</v>
      </c>
      <c r="J47" s="7">
        <v>0</v>
      </c>
      <c r="K47" s="7">
        <v>2249.1489999999999</v>
      </c>
      <c r="L47" s="7">
        <v>229.55099999999999</v>
      </c>
      <c r="M47" s="7">
        <v>0</v>
      </c>
    </row>
    <row r="48" spans="1:13" x14ac:dyDescent="0.2">
      <c r="A48" s="13" t="s">
        <v>49</v>
      </c>
      <c r="B48" s="1"/>
      <c r="C48" s="6">
        <v>5625.643</v>
      </c>
      <c r="D48" s="6">
        <v>1721.7560000000001</v>
      </c>
      <c r="E48" s="6">
        <v>566.53800000000001</v>
      </c>
      <c r="F48" s="6">
        <v>289.55399999999997</v>
      </c>
      <c r="G48" s="6">
        <v>125.298</v>
      </c>
      <c r="H48" s="6">
        <v>443.79700000000003</v>
      </c>
      <c r="I48" s="6">
        <v>0</v>
      </c>
      <c r="J48" s="6">
        <v>0</v>
      </c>
      <c r="K48" s="6">
        <v>2249.1489999999999</v>
      </c>
      <c r="L48" s="6">
        <v>229.55099999999999</v>
      </c>
      <c r="M48" s="6">
        <v>0</v>
      </c>
    </row>
    <row r="49" spans="1:13" x14ac:dyDescent="0.2">
      <c r="A49" s="13" t="s">
        <v>50</v>
      </c>
      <c r="B49" s="1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3" x14ac:dyDescent="0.2">
      <c r="B50" s="22" t="s">
        <v>23</v>
      </c>
      <c r="C50" s="7">
        <v>85489.034999999989</v>
      </c>
      <c r="D50" s="7">
        <v>30736.427</v>
      </c>
      <c r="E50" s="7">
        <v>19483.072</v>
      </c>
      <c r="F50" s="7">
        <v>24429.067999999999</v>
      </c>
      <c r="G50" s="7">
        <v>2421.6610000000001</v>
      </c>
      <c r="H50" s="7">
        <v>5049.0550000000003</v>
      </c>
      <c r="I50" s="7">
        <v>0</v>
      </c>
      <c r="J50" s="7">
        <v>0</v>
      </c>
      <c r="K50" s="7">
        <v>3302.3960000000002</v>
      </c>
      <c r="L50" s="7">
        <v>67.355999999999995</v>
      </c>
      <c r="M50" s="7">
        <v>0</v>
      </c>
    </row>
    <row r="51" spans="1:13" x14ac:dyDescent="0.2">
      <c r="B51" s="22" t="s">
        <v>10</v>
      </c>
      <c r="C51" s="7">
        <v>60.72</v>
      </c>
      <c r="D51" s="7">
        <v>0</v>
      </c>
      <c r="E51" s="7">
        <v>0</v>
      </c>
      <c r="F51" s="7">
        <v>60.72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</row>
    <row r="52" spans="1:13" x14ac:dyDescent="0.2">
      <c r="A52" s="13" t="s">
        <v>51</v>
      </c>
      <c r="B52" s="1"/>
      <c r="C52" s="6">
        <v>85549.75499999999</v>
      </c>
      <c r="D52" s="6">
        <v>30736.427</v>
      </c>
      <c r="E52" s="6">
        <v>19483.072</v>
      </c>
      <c r="F52" s="6">
        <v>24489.788</v>
      </c>
      <c r="G52" s="6">
        <v>2421.6610000000001</v>
      </c>
      <c r="H52" s="6">
        <v>5049.0550000000003</v>
      </c>
      <c r="I52" s="6">
        <v>0</v>
      </c>
      <c r="J52" s="6">
        <v>0</v>
      </c>
      <c r="K52" s="6">
        <v>3302.3960000000002</v>
      </c>
      <c r="L52" s="6">
        <v>67.355999999999995</v>
      </c>
      <c r="M52" s="6">
        <v>0</v>
      </c>
    </row>
    <row r="53" spans="1:13" x14ac:dyDescent="0.2">
      <c r="A53" s="13" t="s">
        <v>52</v>
      </c>
      <c r="B53" s="1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3" x14ac:dyDescent="0.2">
      <c r="B54" s="22" t="s">
        <v>23</v>
      </c>
      <c r="C54" s="7">
        <v>5517.0620000000008</v>
      </c>
      <c r="D54" s="7">
        <v>2968.3330000000001</v>
      </c>
      <c r="E54" s="7">
        <v>1022.862</v>
      </c>
      <c r="F54" s="7">
        <v>71.406000000000006</v>
      </c>
      <c r="G54" s="7">
        <v>161.90100000000001</v>
      </c>
      <c r="H54" s="7">
        <v>697.14400000000001</v>
      </c>
      <c r="I54" s="7">
        <v>0</v>
      </c>
      <c r="J54" s="7">
        <v>0</v>
      </c>
      <c r="K54" s="7">
        <v>501.92599999999999</v>
      </c>
      <c r="L54" s="7">
        <v>93.49</v>
      </c>
      <c r="M54" s="7">
        <v>0</v>
      </c>
    </row>
    <row r="55" spans="1:13" x14ac:dyDescent="0.2">
      <c r="A55" s="13" t="s">
        <v>53</v>
      </c>
      <c r="B55" s="1"/>
      <c r="C55" s="6">
        <v>5517.0620000000008</v>
      </c>
      <c r="D55" s="6">
        <v>2968.3330000000001</v>
      </c>
      <c r="E55" s="6">
        <v>1022.862</v>
      </c>
      <c r="F55" s="6">
        <v>71.406000000000006</v>
      </c>
      <c r="G55" s="6">
        <v>161.90100000000001</v>
      </c>
      <c r="H55" s="6">
        <v>697.14400000000001</v>
      </c>
      <c r="I55" s="6">
        <v>0</v>
      </c>
      <c r="J55" s="6">
        <v>0</v>
      </c>
      <c r="K55" s="6">
        <v>501.92599999999999</v>
      </c>
      <c r="L55" s="6">
        <v>93.49</v>
      </c>
      <c r="M55" s="6">
        <v>0</v>
      </c>
    </row>
    <row r="56" spans="1:13" x14ac:dyDescent="0.2">
      <c r="A56" s="18" t="s">
        <v>11</v>
      </c>
      <c r="B56" s="23"/>
      <c r="C56" s="8">
        <v>1714530.4441537664</v>
      </c>
      <c r="D56" s="8">
        <v>540886.05129828898</v>
      </c>
      <c r="E56" s="8">
        <v>330545.75073204812</v>
      </c>
      <c r="F56" s="8">
        <v>597135.11125533003</v>
      </c>
      <c r="G56" s="8">
        <v>46982.176000000007</v>
      </c>
      <c r="H56" s="8">
        <v>82140.141337177716</v>
      </c>
      <c r="I56" s="8">
        <v>0</v>
      </c>
      <c r="J56" s="8">
        <v>23534.373530921934</v>
      </c>
      <c r="K56" s="8">
        <v>63771.351999999999</v>
      </c>
      <c r="L56" s="8">
        <v>29535.488000000001</v>
      </c>
      <c r="M56" s="8">
        <v>0</v>
      </c>
    </row>
    <row r="58" spans="1:13" x14ac:dyDescent="0.2">
      <c r="A58" s="13" t="s">
        <v>15</v>
      </c>
      <c r="B58" s="20" t="s">
        <v>23</v>
      </c>
      <c r="C58" s="6">
        <v>1079898.1319999998</v>
      </c>
      <c r="D58" s="6">
        <v>417131.46600000001</v>
      </c>
      <c r="E58" s="6">
        <v>194257.91099999996</v>
      </c>
      <c r="F58" s="6">
        <v>255852.00399999999</v>
      </c>
      <c r="G58" s="6">
        <v>29924.945999999996</v>
      </c>
      <c r="H58" s="6">
        <v>68305.618000000002</v>
      </c>
      <c r="I58" s="6">
        <v>0</v>
      </c>
      <c r="J58" s="6">
        <v>23091.574000000001</v>
      </c>
      <c r="K58" s="6">
        <v>61799.125</v>
      </c>
      <c r="L58" s="6">
        <v>29535.487999999994</v>
      </c>
      <c r="M58" s="6">
        <v>0</v>
      </c>
    </row>
    <row r="59" spans="1:13" x14ac:dyDescent="0.2">
      <c r="A59" s="13" t="s">
        <v>15</v>
      </c>
      <c r="B59" s="20" t="s">
        <v>16</v>
      </c>
      <c r="C59" s="6">
        <f t="shared" ref="C59:M59" si="0">+C56-C58-C60</f>
        <v>317506.94615376665</v>
      </c>
      <c r="D59" s="6">
        <f t="shared" si="0"/>
        <v>123754.58529828896</v>
      </c>
      <c r="E59" s="6">
        <f t="shared" si="0"/>
        <v>117081.56373204816</v>
      </c>
      <c r="F59" s="6">
        <f t="shared" si="0"/>
        <v>43364.017255330051</v>
      </c>
      <c r="G59" s="6">
        <f t="shared" si="0"/>
        <v>17057.23000000001</v>
      </c>
      <c r="H59" s="6">
        <f t="shared" si="0"/>
        <v>13834.523337177714</v>
      </c>
      <c r="I59" s="6">
        <f t="shared" si="0"/>
        <v>0</v>
      </c>
      <c r="J59" s="6">
        <f t="shared" si="0"/>
        <v>442.79953092193318</v>
      </c>
      <c r="K59" s="6">
        <f t="shared" si="0"/>
        <v>1972.226999999999</v>
      </c>
      <c r="L59" s="6">
        <f t="shared" si="0"/>
        <v>7.2759576141834259E-12</v>
      </c>
      <c r="M59" s="6">
        <f t="shared" si="0"/>
        <v>0</v>
      </c>
    </row>
    <row r="60" spans="1:13" x14ac:dyDescent="0.2">
      <c r="A60" s="13" t="s">
        <v>15</v>
      </c>
      <c r="B60" s="20" t="s">
        <v>10</v>
      </c>
      <c r="C60" s="6">
        <v>317125.36599999998</v>
      </c>
      <c r="D60" s="6">
        <v>0</v>
      </c>
      <c r="E60" s="6">
        <v>19206.275999999998</v>
      </c>
      <c r="F60" s="6">
        <v>297919.09000000003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</row>
    <row r="64" spans="1:13" x14ac:dyDescent="0.2">
      <c r="A64" s="26" t="s">
        <v>55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</row>
    <row r="65" spans="1:13" x14ac:dyDescent="0.2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</row>
    <row r="66" spans="1:13" x14ac:dyDescent="0.2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</row>
  </sheetData>
  <mergeCells count="1">
    <mergeCell ref="A64:M66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workbookViewId="0">
      <pane ySplit="6" topLeftCell="A7" activePane="bottomLeft" state="frozen"/>
      <selection pane="bottomLeft"/>
    </sheetView>
  </sheetViews>
  <sheetFormatPr baseColWidth="10" defaultRowHeight="12.75" x14ac:dyDescent="0.2"/>
  <cols>
    <col min="1" max="1" width="13.7109375" style="15" customWidth="1"/>
    <col min="2" max="2" width="30.42578125" style="11" customWidth="1"/>
    <col min="3" max="3" width="15.42578125" style="3" customWidth="1"/>
    <col min="4" max="13" width="11.42578125" style="3"/>
    <col min="14" max="16384" width="11.42578125" style="2"/>
  </cols>
  <sheetData>
    <row r="1" spans="1:13" x14ac:dyDescent="0.2">
      <c r="A1" s="14" t="s">
        <v>54</v>
      </c>
    </row>
    <row r="2" spans="1:13" x14ac:dyDescent="0.2">
      <c r="A2" s="14" t="s">
        <v>20</v>
      </c>
    </row>
    <row r="3" spans="1:13" x14ac:dyDescent="0.2">
      <c r="A3" s="14"/>
    </row>
    <row r="4" spans="1:13" x14ac:dyDescent="0.2">
      <c r="A4" s="15" t="s">
        <v>19</v>
      </c>
    </row>
    <row r="5" spans="1:13" x14ac:dyDescent="0.2">
      <c r="A5" s="16"/>
    </row>
    <row r="6" spans="1:13" s="1" customFormat="1" x14ac:dyDescent="0.2">
      <c r="A6" s="19" t="s">
        <v>12</v>
      </c>
      <c r="B6" s="12" t="s">
        <v>9</v>
      </c>
      <c r="C6" s="4" t="s">
        <v>0</v>
      </c>
      <c r="D6" s="4" t="s">
        <v>1</v>
      </c>
      <c r="E6" s="4" t="s">
        <v>2</v>
      </c>
      <c r="F6" s="4" t="s">
        <v>3</v>
      </c>
      <c r="G6" s="4" t="s">
        <v>14</v>
      </c>
      <c r="H6" s="4" t="s">
        <v>13</v>
      </c>
      <c r="I6" s="4" t="s">
        <v>4</v>
      </c>
      <c r="J6" s="4" t="s">
        <v>5</v>
      </c>
      <c r="K6" s="4" t="s">
        <v>6</v>
      </c>
      <c r="L6" s="4" t="s">
        <v>7</v>
      </c>
      <c r="M6" s="4" t="s">
        <v>8</v>
      </c>
    </row>
    <row r="7" spans="1:13" x14ac:dyDescent="0.2">
      <c r="A7" s="17" t="s">
        <v>21</v>
      </c>
      <c r="B7" s="21"/>
      <c r="C7" s="5">
        <v>263982</v>
      </c>
      <c r="D7" s="5">
        <v>224014</v>
      </c>
      <c r="E7" s="5">
        <v>25180</v>
      </c>
      <c r="F7" s="5">
        <v>2304</v>
      </c>
      <c r="G7" s="5">
        <v>134</v>
      </c>
      <c r="H7" s="5">
        <v>57</v>
      </c>
      <c r="I7" s="5">
        <v>0</v>
      </c>
      <c r="J7" s="5">
        <v>551</v>
      </c>
      <c r="K7" s="5">
        <v>4121</v>
      </c>
      <c r="L7" s="5">
        <v>7621</v>
      </c>
      <c r="M7" s="5">
        <v>0</v>
      </c>
    </row>
    <row r="8" spans="1:13" x14ac:dyDescent="0.2">
      <c r="A8" s="13" t="s">
        <v>22</v>
      </c>
      <c r="B8" s="1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x14ac:dyDescent="0.2">
      <c r="A9" s="9"/>
      <c r="B9" s="22" t="s">
        <v>23</v>
      </c>
      <c r="C9" s="7">
        <v>5559</v>
      </c>
      <c r="D9" s="7">
        <v>4658</v>
      </c>
      <c r="E9" s="7">
        <v>603</v>
      </c>
      <c r="F9" s="7">
        <v>25</v>
      </c>
      <c r="G9" s="7">
        <v>23</v>
      </c>
      <c r="H9" s="7">
        <v>3</v>
      </c>
      <c r="I9" s="7">
        <v>0</v>
      </c>
      <c r="J9" s="7">
        <v>3</v>
      </c>
      <c r="K9" s="7">
        <v>240</v>
      </c>
      <c r="L9" s="7">
        <v>4</v>
      </c>
      <c r="M9" s="7">
        <v>0</v>
      </c>
    </row>
    <row r="10" spans="1:13" x14ac:dyDescent="0.2">
      <c r="A10" s="13" t="s">
        <v>24</v>
      </c>
      <c r="B10" s="1"/>
      <c r="C10" s="6">
        <v>5559</v>
      </c>
      <c r="D10" s="6">
        <v>4658</v>
      </c>
      <c r="E10" s="6">
        <v>603</v>
      </c>
      <c r="F10" s="6">
        <v>25</v>
      </c>
      <c r="G10" s="6">
        <v>23</v>
      </c>
      <c r="H10" s="6">
        <v>3</v>
      </c>
      <c r="I10" s="6">
        <v>0</v>
      </c>
      <c r="J10" s="6">
        <v>3</v>
      </c>
      <c r="K10" s="6">
        <v>240</v>
      </c>
      <c r="L10" s="6">
        <v>4</v>
      </c>
      <c r="M10" s="6">
        <v>0</v>
      </c>
    </row>
    <row r="11" spans="1:13" x14ac:dyDescent="0.2">
      <c r="A11" s="13" t="s">
        <v>25</v>
      </c>
      <c r="B11" s="1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x14ac:dyDescent="0.2">
      <c r="A12" s="9"/>
      <c r="B12" s="22" t="s">
        <v>23</v>
      </c>
      <c r="C12" s="7">
        <v>1409</v>
      </c>
      <c r="D12" s="7">
        <v>1201</v>
      </c>
      <c r="E12" s="7">
        <v>116</v>
      </c>
      <c r="F12" s="7">
        <v>1</v>
      </c>
      <c r="G12" s="7">
        <v>1</v>
      </c>
      <c r="H12" s="7">
        <v>2</v>
      </c>
      <c r="I12" s="7">
        <v>0</v>
      </c>
      <c r="J12" s="7">
        <v>1</v>
      </c>
      <c r="K12" s="7">
        <v>84</v>
      </c>
      <c r="L12" s="7">
        <v>3</v>
      </c>
      <c r="M12" s="7">
        <v>0</v>
      </c>
    </row>
    <row r="13" spans="1:13" x14ac:dyDescent="0.2">
      <c r="A13" s="13" t="s">
        <v>26</v>
      </c>
      <c r="B13" s="1"/>
      <c r="C13" s="6">
        <v>1409</v>
      </c>
      <c r="D13" s="6">
        <v>1201</v>
      </c>
      <c r="E13" s="6">
        <v>116</v>
      </c>
      <c r="F13" s="6">
        <v>1</v>
      </c>
      <c r="G13" s="6">
        <v>1</v>
      </c>
      <c r="H13" s="6">
        <v>2</v>
      </c>
      <c r="I13" s="6">
        <v>0</v>
      </c>
      <c r="J13" s="6">
        <v>1</v>
      </c>
      <c r="K13" s="6">
        <v>84</v>
      </c>
      <c r="L13" s="6">
        <v>3</v>
      </c>
      <c r="M13" s="6">
        <v>0</v>
      </c>
    </row>
    <row r="14" spans="1:13" x14ac:dyDescent="0.2">
      <c r="A14" s="13" t="s">
        <v>27</v>
      </c>
      <c r="B14" s="1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x14ac:dyDescent="0.2">
      <c r="A15" s="9"/>
      <c r="B15" s="22" t="s">
        <v>23</v>
      </c>
      <c r="C15" s="7">
        <v>26741</v>
      </c>
      <c r="D15" s="7">
        <v>23508</v>
      </c>
      <c r="E15" s="7">
        <v>1992</v>
      </c>
      <c r="F15" s="7">
        <v>146</v>
      </c>
      <c r="G15" s="7">
        <v>12</v>
      </c>
      <c r="H15" s="7">
        <v>3</v>
      </c>
      <c r="I15" s="7">
        <v>0</v>
      </c>
      <c r="J15" s="7">
        <v>25</v>
      </c>
      <c r="K15" s="7">
        <v>624</v>
      </c>
      <c r="L15" s="7">
        <v>431</v>
      </c>
      <c r="M15" s="7">
        <v>0</v>
      </c>
    </row>
    <row r="16" spans="1:13" x14ac:dyDescent="0.2">
      <c r="A16" s="9"/>
      <c r="B16" s="22" t="s">
        <v>10</v>
      </c>
      <c r="C16" s="7">
        <v>2</v>
      </c>
      <c r="D16" s="7">
        <v>0</v>
      </c>
      <c r="E16" s="7">
        <v>1</v>
      </c>
      <c r="F16" s="7">
        <v>1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</row>
    <row r="17" spans="1:13" x14ac:dyDescent="0.2">
      <c r="A17" s="13" t="s">
        <v>28</v>
      </c>
      <c r="B17" s="1"/>
      <c r="C17" s="6">
        <v>26743</v>
      </c>
      <c r="D17" s="6">
        <v>23508</v>
      </c>
      <c r="E17" s="6">
        <v>1993</v>
      </c>
      <c r="F17" s="6">
        <v>147</v>
      </c>
      <c r="G17" s="6">
        <v>12</v>
      </c>
      <c r="H17" s="6">
        <v>3</v>
      </c>
      <c r="I17" s="6">
        <v>0</v>
      </c>
      <c r="J17" s="6">
        <v>25</v>
      </c>
      <c r="K17" s="6">
        <v>624</v>
      </c>
      <c r="L17" s="6">
        <v>431</v>
      </c>
      <c r="M17" s="6">
        <v>0</v>
      </c>
    </row>
    <row r="18" spans="1:13" x14ac:dyDescent="0.2">
      <c r="A18" s="13" t="s">
        <v>29</v>
      </c>
      <c r="B18" s="1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x14ac:dyDescent="0.2">
      <c r="A19" s="9"/>
      <c r="B19" s="22" t="s">
        <v>23</v>
      </c>
      <c r="C19" s="7">
        <v>13854</v>
      </c>
      <c r="D19" s="7">
        <v>11025</v>
      </c>
      <c r="E19" s="7">
        <v>1157</v>
      </c>
      <c r="F19" s="7">
        <v>141</v>
      </c>
      <c r="G19" s="7">
        <v>23</v>
      </c>
      <c r="H19" s="7">
        <v>8</v>
      </c>
      <c r="I19" s="7">
        <v>0</v>
      </c>
      <c r="J19" s="7">
        <v>114</v>
      </c>
      <c r="K19" s="7">
        <v>421</v>
      </c>
      <c r="L19" s="7">
        <v>965</v>
      </c>
      <c r="M19" s="7">
        <v>0</v>
      </c>
    </row>
    <row r="20" spans="1:13" x14ac:dyDescent="0.2">
      <c r="A20" s="9"/>
      <c r="B20" s="22" t="s">
        <v>10</v>
      </c>
      <c r="C20" s="7">
        <v>5</v>
      </c>
      <c r="D20" s="7">
        <v>0</v>
      </c>
      <c r="E20" s="7">
        <v>0</v>
      </c>
      <c r="F20" s="7">
        <v>5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</row>
    <row r="21" spans="1:13" x14ac:dyDescent="0.2">
      <c r="A21" s="13" t="s">
        <v>30</v>
      </c>
      <c r="B21" s="1"/>
      <c r="C21" s="6">
        <v>13859</v>
      </c>
      <c r="D21" s="6">
        <v>11025</v>
      </c>
      <c r="E21" s="6">
        <v>1157</v>
      </c>
      <c r="F21" s="6">
        <v>146</v>
      </c>
      <c r="G21" s="6">
        <v>23</v>
      </c>
      <c r="H21" s="6">
        <v>8</v>
      </c>
      <c r="I21" s="6">
        <v>0</v>
      </c>
      <c r="J21" s="6">
        <v>114</v>
      </c>
      <c r="K21" s="6">
        <v>421</v>
      </c>
      <c r="L21" s="6">
        <v>965</v>
      </c>
      <c r="M21" s="6">
        <v>0</v>
      </c>
    </row>
    <row r="22" spans="1:13" x14ac:dyDescent="0.2">
      <c r="A22" s="13" t="s">
        <v>31</v>
      </c>
      <c r="B22" s="1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x14ac:dyDescent="0.2">
      <c r="A23" s="9"/>
      <c r="B23" s="22" t="s">
        <v>32</v>
      </c>
      <c r="C23" s="7">
        <v>49221</v>
      </c>
      <c r="D23" s="7">
        <v>42935</v>
      </c>
      <c r="E23" s="7">
        <v>6251</v>
      </c>
      <c r="F23" s="7">
        <v>32</v>
      </c>
      <c r="G23" s="7">
        <v>1</v>
      </c>
      <c r="H23" s="7">
        <v>1</v>
      </c>
      <c r="I23" s="7">
        <v>0</v>
      </c>
      <c r="J23" s="7">
        <v>0</v>
      </c>
      <c r="K23" s="7">
        <v>1</v>
      </c>
      <c r="L23" s="7">
        <v>0</v>
      </c>
      <c r="M23" s="7">
        <v>0</v>
      </c>
    </row>
    <row r="24" spans="1:13" x14ac:dyDescent="0.2">
      <c r="A24" s="9"/>
      <c r="B24" s="22" t="s">
        <v>23</v>
      </c>
      <c r="C24" s="7">
        <v>9126</v>
      </c>
      <c r="D24" s="7">
        <v>7733</v>
      </c>
      <c r="E24" s="7">
        <v>857</v>
      </c>
      <c r="F24" s="7">
        <v>95</v>
      </c>
      <c r="G24" s="7">
        <v>6</v>
      </c>
      <c r="H24" s="7">
        <v>8</v>
      </c>
      <c r="I24" s="7">
        <v>0</v>
      </c>
      <c r="J24" s="7">
        <v>23</v>
      </c>
      <c r="K24" s="7">
        <v>201</v>
      </c>
      <c r="L24" s="7">
        <v>203</v>
      </c>
      <c r="M24" s="7">
        <v>0</v>
      </c>
    </row>
    <row r="25" spans="1:13" x14ac:dyDescent="0.2">
      <c r="A25" s="13" t="s">
        <v>33</v>
      </c>
      <c r="B25" s="1"/>
      <c r="C25" s="6">
        <v>58347</v>
      </c>
      <c r="D25" s="6">
        <v>50668</v>
      </c>
      <c r="E25" s="6">
        <v>7108</v>
      </c>
      <c r="F25" s="6">
        <v>127</v>
      </c>
      <c r="G25" s="6">
        <v>7</v>
      </c>
      <c r="H25" s="6">
        <v>9</v>
      </c>
      <c r="I25" s="6">
        <v>0</v>
      </c>
      <c r="J25" s="6">
        <v>23</v>
      </c>
      <c r="K25" s="6">
        <v>202</v>
      </c>
      <c r="L25" s="6">
        <v>203</v>
      </c>
      <c r="M25" s="6">
        <v>0</v>
      </c>
    </row>
    <row r="26" spans="1:13" x14ac:dyDescent="0.2">
      <c r="A26" s="13" t="s">
        <v>34</v>
      </c>
      <c r="B26" s="1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x14ac:dyDescent="0.2">
      <c r="A27" s="9"/>
      <c r="B27" s="22" t="s">
        <v>10</v>
      </c>
      <c r="C27" s="7">
        <v>2</v>
      </c>
      <c r="D27" s="7">
        <v>0</v>
      </c>
      <c r="E27" s="7">
        <v>0</v>
      </c>
      <c r="F27" s="7">
        <v>2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</row>
    <row r="28" spans="1:13" x14ac:dyDescent="0.2">
      <c r="A28" s="13" t="s">
        <v>35</v>
      </c>
      <c r="B28" s="1"/>
      <c r="C28" s="6">
        <v>2</v>
      </c>
      <c r="D28" s="6">
        <v>0</v>
      </c>
      <c r="E28" s="6">
        <v>0</v>
      </c>
      <c r="F28" s="6">
        <v>2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</row>
    <row r="29" spans="1:13" x14ac:dyDescent="0.2">
      <c r="A29" s="13" t="s">
        <v>36</v>
      </c>
      <c r="B29" s="1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x14ac:dyDescent="0.2">
      <c r="A30" s="9"/>
      <c r="B30" s="22" t="s">
        <v>23</v>
      </c>
      <c r="C30" s="7">
        <v>909</v>
      </c>
      <c r="D30" s="7">
        <v>708</v>
      </c>
      <c r="E30" s="7">
        <v>34</v>
      </c>
      <c r="F30" s="7">
        <v>13</v>
      </c>
      <c r="G30" s="7">
        <v>0</v>
      </c>
      <c r="H30" s="7">
        <v>2</v>
      </c>
      <c r="I30" s="7">
        <v>0</v>
      </c>
      <c r="J30" s="7">
        <v>10</v>
      </c>
      <c r="K30" s="7">
        <v>51</v>
      </c>
      <c r="L30" s="7">
        <v>91</v>
      </c>
      <c r="M30" s="7">
        <v>0</v>
      </c>
    </row>
    <row r="31" spans="1:13" x14ac:dyDescent="0.2">
      <c r="A31" s="13" t="s">
        <v>37</v>
      </c>
      <c r="B31" s="1"/>
      <c r="C31" s="6">
        <v>909</v>
      </c>
      <c r="D31" s="6">
        <v>708</v>
      </c>
      <c r="E31" s="6">
        <v>34</v>
      </c>
      <c r="F31" s="6">
        <v>13</v>
      </c>
      <c r="G31" s="6">
        <v>0</v>
      </c>
      <c r="H31" s="6">
        <v>2</v>
      </c>
      <c r="I31" s="6">
        <v>0</v>
      </c>
      <c r="J31" s="6">
        <v>10</v>
      </c>
      <c r="K31" s="6">
        <v>51</v>
      </c>
      <c r="L31" s="6">
        <v>91</v>
      </c>
      <c r="M31" s="6">
        <v>0</v>
      </c>
    </row>
    <row r="32" spans="1:13" x14ac:dyDescent="0.2">
      <c r="A32" s="13" t="s">
        <v>38</v>
      </c>
      <c r="B32" s="1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x14ac:dyDescent="0.2">
      <c r="A33" s="9"/>
      <c r="B33" s="22" t="s">
        <v>23</v>
      </c>
      <c r="C33" s="7">
        <v>3001</v>
      </c>
      <c r="D33" s="7">
        <v>2072</v>
      </c>
      <c r="E33" s="7">
        <v>367</v>
      </c>
      <c r="F33" s="7">
        <v>48</v>
      </c>
      <c r="G33" s="7">
        <v>4</v>
      </c>
      <c r="H33" s="7">
        <v>1</v>
      </c>
      <c r="I33" s="7">
        <v>0</v>
      </c>
      <c r="J33" s="7">
        <v>8</v>
      </c>
      <c r="K33" s="7">
        <v>105</v>
      </c>
      <c r="L33" s="7">
        <v>396</v>
      </c>
      <c r="M33" s="7">
        <v>0</v>
      </c>
    </row>
    <row r="34" spans="1:13" x14ac:dyDescent="0.2">
      <c r="A34" s="13" t="s">
        <v>39</v>
      </c>
      <c r="B34" s="1"/>
      <c r="C34" s="6">
        <v>3001</v>
      </c>
      <c r="D34" s="6">
        <v>2072</v>
      </c>
      <c r="E34" s="6">
        <v>367</v>
      </c>
      <c r="F34" s="6">
        <v>48</v>
      </c>
      <c r="G34" s="6">
        <v>4</v>
      </c>
      <c r="H34" s="6">
        <v>1</v>
      </c>
      <c r="I34" s="6">
        <v>0</v>
      </c>
      <c r="J34" s="6">
        <v>8</v>
      </c>
      <c r="K34" s="6">
        <v>105</v>
      </c>
      <c r="L34" s="6">
        <v>396</v>
      </c>
      <c r="M34" s="6">
        <v>0</v>
      </c>
    </row>
    <row r="35" spans="1:13" x14ac:dyDescent="0.2">
      <c r="A35" s="13" t="s">
        <v>40</v>
      </c>
      <c r="B35" s="1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x14ac:dyDescent="0.2">
      <c r="A36" s="9"/>
      <c r="B36" s="24" t="s">
        <v>41</v>
      </c>
      <c r="C36" s="25">
        <v>295</v>
      </c>
      <c r="D36" s="25">
        <v>255</v>
      </c>
      <c r="E36" s="25">
        <v>30</v>
      </c>
      <c r="F36" s="25">
        <v>1</v>
      </c>
      <c r="G36" s="25">
        <v>0</v>
      </c>
      <c r="H36" s="25">
        <v>1</v>
      </c>
      <c r="I36" s="25">
        <v>0</v>
      </c>
      <c r="J36" s="25">
        <v>8</v>
      </c>
      <c r="K36" s="25">
        <v>0</v>
      </c>
      <c r="L36" s="25">
        <v>0</v>
      </c>
      <c r="M36" s="25">
        <v>0</v>
      </c>
    </row>
    <row r="37" spans="1:13" x14ac:dyDescent="0.2">
      <c r="A37" s="9"/>
      <c r="B37" s="22" t="s">
        <v>23</v>
      </c>
      <c r="C37" s="7">
        <v>126343</v>
      </c>
      <c r="D37" s="7">
        <v>106462</v>
      </c>
      <c r="E37" s="7">
        <v>10606</v>
      </c>
      <c r="F37" s="7">
        <v>1656</v>
      </c>
      <c r="G37" s="7">
        <v>48</v>
      </c>
      <c r="H37" s="7">
        <v>16</v>
      </c>
      <c r="I37" s="7">
        <v>0</v>
      </c>
      <c r="J37" s="7">
        <v>353</v>
      </c>
      <c r="K37" s="7">
        <v>1857</v>
      </c>
      <c r="L37" s="7">
        <v>5345</v>
      </c>
      <c r="M37" s="7">
        <v>0</v>
      </c>
    </row>
    <row r="38" spans="1:13" x14ac:dyDescent="0.2">
      <c r="A38" s="9"/>
      <c r="B38" s="22" t="s">
        <v>10</v>
      </c>
      <c r="C38" s="7">
        <v>40</v>
      </c>
      <c r="D38" s="7">
        <v>0</v>
      </c>
      <c r="E38" s="7">
        <v>8</v>
      </c>
      <c r="F38" s="7">
        <v>32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</row>
    <row r="39" spans="1:13" x14ac:dyDescent="0.2">
      <c r="A39" s="13" t="s">
        <v>42</v>
      </c>
      <c r="B39" s="1"/>
      <c r="C39" s="6">
        <v>126678</v>
      </c>
      <c r="D39" s="6">
        <v>106717</v>
      </c>
      <c r="E39" s="6">
        <v>10644</v>
      </c>
      <c r="F39" s="6">
        <v>1689</v>
      </c>
      <c r="G39" s="6">
        <v>48</v>
      </c>
      <c r="H39" s="6">
        <v>17</v>
      </c>
      <c r="I39" s="6">
        <v>0</v>
      </c>
      <c r="J39" s="6">
        <v>361</v>
      </c>
      <c r="K39" s="6">
        <v>1857</v>
      </c>
      <c r="L39" s="6">
        <v>5345</v>
      </c>
      <c r="M39" s="6">
        <v>0</v>
      </c>
    </row>
    <row r="40" spans="1:13" x14ac:dyDescent="0.2">
      <c r="A40" s="13" t="s">
        <v>43</v>
      </c>
      <c r="B40" s="1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x14ac:dyDescent="0.2">
      <c r="A41" s="9"/>
      <c r="B41" s="22" t="s">
        <v>23</v>
      </c>
      <c r="C41" s="7">
        <v>460</v>
      </c>
      <c r="D41" s="7">
        <v>379</v>
      </c>
      <c r="E41" s="7">
        <v>30</v>
      </c>
      <c r="F41" s="7">
        <v>0</v>
      </c>
      <c r="G41" s="7">
        <v>0</v>
      </c>
      <c r="H41" s="7">
        <v>1</v>
      </c>
      <c r="I41" s="7">
        <v>0</v>
      </c>
      <c r="J41" s="7">
        <v>0</v>
      </c>
      <c r="K41" s="7">
        <v>42</v>
      </c>
      <c r="L41" s="7">
        <v>8</v>
      </c>
      <c r="M41" s="7">
        <v>0</v>
      </c>
    </row>
    <row r="42" spans="1:13" x14ac:dyDescent="0.2">
      <c r="A42" s="13" t="s">
        <v>44</v>
      </c>
      <c r="B42" s="1"/>
      <c r="C42" s="6">
        <v>460</v>
      </c>
      <c r="D42" s="6">
        <v>379</v>
      </c>
      <c r="E42" s="6">
        <v>30</v>
      </c>
      <c r="F42" s="6">
        <v>0</v>
      </c>
      <c r="G42" s="6">
        <v>0</v>
      </c>
      <c r="H42" s="6">
        <v>1</v>
      </c>
      <c r="I42" s="6">
        <v>0</v>
      </c>
      <c r="J42" s="6">
        <v>0</v>
      </c>
      <c r="K42" s="6">
        <v>42</v>
      </c>
      <c r="L42" s="6">
        <v>8</v>
      </c>
      <c r="M42" s="6">
        <v>0</v>
      </c>
    </row>
    <row r="43" spans="1:13" x14ac:dyDescent="0.2">
      <c r="A43" s="13" t="s">
        <v>45</v>
      </c>
      <c r="B43" s="1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x14ac:dyDescent="0.2">
      <c r="A44" s="9"/>
      <c r="B44" s="22" t="s">
        <v>46</v>
      </c>
      <c r="C44" s="7">
        <v>6879</v>
      </c>
      <c r="D44" s="7">
        <v>5849</v>
      </c>
      <c r="E44" s="7">
        <v>1015</v>
      </c>
      <c r="F44" s="7">
        <v>6</v>
      </c>
      <c r="G44" s="7">
        <v>1</v>
      </c>
      <c r="H44" s="7">
        <v>1</v>
      </c>
      <c r="I44" s="7">
        <v>0</v>
      </c>
      <c r="J44" s="7">
        <v>6</v>
      </c>
      <c r="K44" s="7">
        <v>1</v>
      </c>
      <c r="L44" s="7">
        <v>0</v>
      </c>
      <c r="M44" s="7">
        <v>0</v>
      </c>
    </row>
    <row r="45" spans="1:13" x14ac:dyDescent="0.2">
      <c r="A45" s="13" t="s">
        <v>47</v>
      </c>
      <c r="B45" s="1"/>
      <c r="C45" s="6">
        <v>6879</v>
      </c>
      <c r="D45" s="6">
        <v>5849</v>
      </c>
      <c r="E45" s="6">
        <v>1015</v>
      </c>
      <c r="F45" s="6">
        <v>6</v>
      </c>
      <c r="G45" s="6">
        <v>1</v>
      </c>
      <c r="H45" s="6">
        <v>1</v>
      </c>
      <c r="I45" s="6">
        <v>0</v>
      </c>
      <c r="J45" s="6">
        <v>6</v>
      </c>
      <c r="K45" s="6">
        <v>1</v>
      </c>
      <c r="L45" s="6">
        <v>0</v>
      </c>
      <c r="M45" s="6">
        <v>0</v>
      </c>
    </row>
    <row r="46" spans="1:13" x14ac:dyDescent="0.2">
      <c r="A46" s="13" t="s">
        <v>48</v>
      </c>
      <c r="B46" s="1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 x14ac:dyDescent="0.2">
      <c r="A47" s="9"/>
      <c r="B47" s="22" t="s">
        <v>23</v>
      </c>
      <c r="C47" s="7">
        <v>1249</v>
      </c>
      <c r="D47" s="7">
        <v>994</v>
      </c>
      <c r="E47" s="7">
        <v>98</v>
      </c>
      <c r="F47" s="7">
        <v>3</v>
      </c>
      <c r="G47" s="7">
        <v>1</v>
      </c>
      <c r="H47" s="7">
        <v>2</v>
      </c>
      <c r="I47" s="7">
        <v>0</v>
      </c>
      <c r="J47" s="7">
        <v>0</v>
      </c>
      <c r="K47" s="7">
        <v>69</v>
      </c>
      <c r="L47" s="7">
        <v>82</v>
      </c>
      <c r="M47" s="7">
        <v>0</v>
      </c>
    </row>
    <row r="48" spans="1:13" x14ac:dyDescent="0.2">
      <c r="A48" s="13" t="s">
        <v>49</v>
      </c>
      <c r="B48" s="1"/>
      <c r="C48" s="6">
        <v>1249</v>
      </c>
      <c r="D48" s="6">
        <v>994</v>
      </c>
      <c r="E48" s="6">
        <v>98</v>
      </c>
      <c r="F48" s="6">
        <v>3</v>
      </c>
      <c r="G48" s="6">
        <v>1</v>
      </c>
      <c r="H48" s="6">
        <v>2</v>
      </c>
      <c r="I48" s="6">
        <v>0</v>
      </c>
      <c r="J48" s="6">
        <v>0</v>
      </c>
      <c r="K48" s="6">
        <v>69</v>
      </c>
      <c r="L48" s="6">
        <v>82</v>
      </c>
      <c r="M48" s="6">
        <v>0</v>
      </c>
    </row>
    <row r="49" spans="1:13" x14ac:dyDescent="0.2">
      <c r="A49" s="13" t="s">
        <v>50</v>
      </c>
      <c r="B49" s="1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3" x14ac:dyDescent="0.2">
      <c r="A50" s="9"/>
      <c r="B50" s="22" t="s">
        <v>23</v>
      </c>
      <c r="C50" s="7">
        <v>16711</v>
      </c>
      <c r="D50" s="7">
        <v>14432</v>
      </c>
      <c r="E50" s="7">
        <v>1827</v>
      </c>
      <c r="F50" s="7">
        <v>94</v>
      </c>
      <c r="G50" s="7">
        <v>13</v>
      </c>
      <c r="H50" s="7">
        <v>4</v>
      </c>
      <c r="I50" s="7">
        <v>0</v>
      </c>
      <c r="J50" s="7">
        <v>0</v>
      </c>
      <c r="K50" s="7">
        <v>312</v>
      </c>
      <c r="L50" s="7">
        <v>29</v>
      </c>
      <c r="M50" s="7">
        <v>0</v>
      </c>
    </row>
    <row r="51" spans="1:13" x14ac:dyDescent="0.2">
      <c r="A51" s="9"/>
      <c r="B51" s="22" t="s">
        <v>10</v>
      </c>
      <c r="C51" s="7">
        <v>1</v>
      </c>
      <c r="D51" s="7">
        <v>0</v>
      </c>
      <c r="E51" s="7">
        <v>0</v>
      </c>
      <c r="F51" s="7">
        <v>1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</row>
    <row r="52" spans="1:13" x14ac:dyDescent="0.2">
      <c r="A52" s="13" t="s">
        <v>51</v>
      </c>
      <c r="B52" s="1"/>
      <c r="C52" s="6">
        <v>16712</v>
      </c>
      <c r="D52" s="6">
        <v>14432</v>
      </c>
      <c r="E52" s="6">
        <v>1827</v>
      </c>
      <c r="F52" s="6">
        <v>95</v>
      </c>
      <c r="G52" s="6">
        <v>13</v>
      </c>
      <c r="H52" s="6">
        <v>4</v>
      </c>
      <c r="I52" s="6">
        <v>0</v>
      </c>
      <c r="J52" s="6">
        <v>0</v>
      </c>
      <c r="K52" s="6">
        <v>312</v>
      </c>
      <c r="L52" s="6">
        <v>29</v>
      </c>
      <c r="M52" s="6">
        <v>0</v>
      </c>
    </row>
    <row r="53" spans="1:13" x14ac:dyDescent="0.2">
      <c r="A53" s="13" t="s">
        <v>52</v>
      </c>
      <c r="B53" s="1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3" x14ac:dyDescent="0.2">
      <c r="A54" s="9"/>
      <c r="B54" s="22" t="s">
        <v>23</v>
      </c>
      <c r="C54" s="7">
        <v>2175</v>
      </c>
      <c r="D54" s="7">
        <v>1803</v>
      </c>
      <c r="E54" s="7">
        <v>188</v>
      </c>
      <c r="F54" s="7">
        <v>2</v>
      </c>
      <c r="G54" s="7">
        <v>1</v>
      </c>
      <c r="H54" s="7">
        <v>4</v>
      </c>
      <c r="I54" s="7">
        <v>0</v>
      </c>
      <c r="J54" s="7">
        <v>0</v>
      </c>
      <c r="K54" s="7">
        <v>113</v>
      </c>
      <c r="L54" s="7">
        <v>64</v>
      </c>
      <c r="M54" s="7">
        <v>0</v>
      </c>
    </row>
    <row r="55" spans="1:13" x14ac:dyDescent="0.2">
      <c r="A55" s="13" t="s">
        <v>53</v>
      </c>
      <c r="B55" s="1"/>
      <c r="C55" s="6">
        <v>2175</v>
      </c>
      <c r="D55" s="6">
        <v>1803</v>
      </c>
      <c r="E55" s="6">
        <v>188</v>
      </c>
      <c r="F55" s="6">
        <v>2</v>
      </c>
      <c r="G55" s="6">
        <v>1</v>
      </c>
      <c r="H55" s="6">
        <v>4</v>
      </c>
      <c r="I55" s="6">
        <v>0</v>
      </c>
      <c r="J55" s="6">
        <v>0</v>
      </c>
      <c r="K55" s="6">
        <v>113</v>
      </c>
      <c r="L55" s="6">
        <v>64</v>
      </c>
      <c r="M55" s="6">
        <v>0</v>
      </c>
    </row>
    <row r="56" spans="1:13" x14ac:dyDescent="0.2">
      <c r="A56" s="18" t="s">
        <v>11</v>
      </c>
      <c r="B56" s="23"/>
      <c r="C56" s="8">
        <v>263982</v>
      </c>
      <c r="D56" s="8">
        <v>224014</v>
      </c>
      <c r="E56" s="8">
        <v>25180</v>
      </c>
      <c r="F56" s="8">
        <v>2304</v>
      </c>
      <c r="G56" s="8">
        <v>134</v>
      </c>
      <c r="H56" s="8">
        <v>57</v>
      </c>
      <c r="I56" s="8">
        <v>0</v>
      </c>
      <c r="J56" s="8">
        <v>551</v>
      </c>
      <c r="K56" s="8">
        <v>4121</v>
      </c>
      <c r="L56" s="8">
        <v>7621</v>
      </c>
      <c r="M56" s="8">
        <v>0</v>
      </c>
    </row>
    <row r="57" spans="1:13" x14ac:dyDescent="0.2">
      <c r="A57" s="9"/>
    </row>
    <row r="58" spans="1:13" x14ac:dyDescent="0.2">
      <c r="A58" s="13" t="s">
        <v>15</v>
      </c>
      <c r="B58" s="20" t="s">
        <v>23</v>
      </c>
      <c r="C58" s="6">
        <v>207537</v>
      </c>
      <c r="D58" s="6">
        <v>174975</v>
      </c>
      <c r="E58" s="6">
        <v>17875</v>
      </c>
      <c r="F58" s="6">
        <v>2224</v>
      </c>
      <c r="G58" s="6">
        <v>132</v>
      </c>
      <c r="H58" s="6">
        <v>54</v>
      </c>
      <c r="I58" s="6">
        <v>0</v>
      </c>
      <c r="J58" s="6">
        <v>537</v>
      </c>
      <c r="K58" s="6">
        <v>4119</v>
      </c>
      <c r="L58" s="6">
        <v>7621</v>
      </c>
      <c r="M58" s="6">
        <v>0</v>
      </c>
    </row>
    <row r="59" spans="1:13" x14ac:dyDescent="0.2">
      <c r="A59" s="13" t="s">
        <v>15</v>
      </c>
      <c r="B59" s="20" t="s">
        <v>16</v>
      </c>
      <c r="C59" s="6">
        <f t="shared" ref="C59:M59" si="0">+C56-C58-C60</f>
        <v>56395</v>
      </c>
      <c r="D59" s="6">
        <f t="shared" si="0"/>
        <v>49039</v>
      </c>
      <c r="E59" s="6">
        <f t="shared" si="0"/>
        <v>7296</v>
      </c>
      <c r="F59" s="6">
        <f t="shared" si="0"/>
        <v>39</v>
      </c>
      <c r="G59" s="6">
        <f t="shared" si="0"/>
        <v>2</v>
      </c>
      <c r="H59" s="6">
        <f t="shared" si="0"/>
        <v>3</v>
      </c>
      <c r="I59" s="6">
        <f t="shared" si="0"/>
        <v>0</v>
      </c>
      <c r="J59" s="6">
        <f t="shared" si="0"/>
        <v>14</v>
      </c>
      <c r="K59" s="6">
        <f t="shared" si="0"/>
        <v>2</v>
      </c>
      <c r="L59" s="6">
        <f t="shared" si="0"/>
        <v>0</v>
      </c>
      <c r="M59" s="6">
        <f t="shared" si="0"/>
        <v>0</v>
      </c>
    </row>
    <row r="60" spans="1:13" x14ac:dyDescent="0.2">
      <c r="A60" s="13" t="s">
        <v>15</v>
      </c>
      <c r="B60" s="20" t="s">
        <v>10</v>
      </c>
      <c r="C60" s="6">
        <v>50</v>
      </c>
      <c r="D60" s="6">
        <v>0</v>
      </c>
      <c r="E60" s="6">
        <v>9</v>
      </c>
      <c r="F60" s="6">
        <v>41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</row>
    <row r="61" spans="1:13" x14ac:dyDescent="0.2">
      <c r="A61" s="9"/>
    </row>
    <row r="62" spans="1:13" x14ac:dyDescent="0.2">
      <c r="A62" s="9"/>
    </row>
    <row r="63" spans="1:13" x14ac:dyDescent="0.2">
      <c r="A63" s="9"/>
    </row>
    <row r="64" spans="1:13" ht="12.75" customHeight="1" x14ac:dyDescent="0.2">
      <c r="A64" s="26" t="s">
        <v>55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</row>
    <row r="65" spans="1:13" x14ac:dyDescent="0.2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</row>
    <row r="66" spans="1:13" x14ac:dyDescent="0.2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</row>
    <row r="67" spans="1:13" x14ac:dyDescent="0.2">
      <c r="A67" s="9"/>
    </row>
    <row r="68" spans="1:13" x14ac:dyDescent="0.2">
      <c r="A68" s="9"/>
    </row>
  </sheetData>
  <mergeCells count="1">
    <mergeCell ref="A64:M66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Ingrao</dc:creator>
  <cp:lastModifiedBy/>
  <dcterms:created xsi:type="dcterms:W3CDTF">2006-09-12T12:46:56Z</dcterms:created>
  <dcterms:modified xsi:type="dcterms:W3CDTF">2018-02-21T00:51:49Z</dcterms:modified>
</cp:coreProperties>
</file>