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76" windowWidth="12120" windowHeight="7425" activeTab="0"/>
  </bookViews>
  <sheets>
    <sheet name="Hoja1" sheetId="1" r:id="rId1"/>
  </sheets>
  <definedNames>
    <definedName name="_xlnm.Print_Area" localSheetId="0">'Hoja1'!$A$3:$K$35</definedName>
  </definedNames>
  <calcPr fullCalcOnLoad="1"/>
</workbook>
</file>

<file path=xl/sharedStrings.xml><?xml version="1.0" encoding="utf-8"?>
<sst xmlns="http://schemas.openxmlformats.org/spreadsheetml/2006/main" count="39" uniqueCount="20">
  <si>
    <t>Tipo original</t>
  </si>
  <si>
    <t>P (W)</t>
  </si>
  <si>
    <t>P(W)c/eq.</t>
  </si>
  <si>
    <t>Flujo lumin.</t>
  </si>
  <si>
    <t>Reemplazo</t>
  </si>
  <si>
    <t>P (W) c/eq.</t>
  </si>
  <si>
    <t>Ahorro (W)</t>
  </si>
  <si>
    <t>70W AP</t>
  </si>
  <si>
    <t>&gt;6000 lm</t>
  </si>
  <si>
    <t>100 W AP</t>
  </si>
  <si>
    <t>150W AP</t>
  </si>
  <si>
    <t>&gt;9500 lm *</t>
  </si>
  <si>
    <t>&gt;17000 lm *</t>
  </si>
  <si>
    <t>*Los ensayos realizados en obras demuestran  que con luminarias de calidad el reemplazo es válido</t>
  </si>
  <si>
    <t>AP : designa lámparas de ALTA PERFORMANCE, con mayor emisión de flujo y mayor vida útil que las de versión standard.</t>
  </si>
  <si>
    <t>Incandescente</t>
  </si>
  <si>
    <t>Mezcladora</t>
  </si>
  <si>
    <t>Mercurio (Hg)</t>
  </si>
  <si>
    <t xml:space="preserve">ANÁLISIS DE COSTOS  </t>
  </si>
  <si>
    <t>SUSTITUCIÓN DE LUMINARIAS POR OTRAS APTAS PARA EL USO DE LÁMPARAS DE VAPOR DE SODIO DE ALTA PRESIÓN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</si>
</sst>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1</xdr:col>
      <xdr:colOff>295275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39"/>
  <sheetViews>
    <sheetView tabSelected="1" zoomScale="70" zoomScaleNormal="70" workbookViewId="0" topLeftCell="A7">
      <selection activeCell="K21" sqref="K21"/>
    </sheetView>
  </sheetViews>
  <sheetFormatPr defaultColWidth="11.421875" defaultRowHeight="12.75"/>
  <cols>
    <col min="1" max="1" width="14.00390625" style="0" customWidth="1"/>
    <col min="2" max="2" width="7.421875" style="0" bestFit="1" customWidth="1"/>
    <col min="3" max="3" width="13.140625" style="0" customWidth="1"/>
    <col min="4" max="4" width="15.28125" style="0" customWidth="1"/>
    <col min="5" max="5" width="13.421875" style="0" customWidth="1"/>
    <col min="6" max="6" width="13.140625" style="0" bestFit="1" customWidth="1"/>
    <col min="7" max="7" width="13.8515625" style="0" bestFit="1" customWidth="1"/>
    <col min="8" max="8" width="13.140625" style="0" bestFit="1" customWidth="1"/>
  </cols>
  <sheetData>
    <row r="9" ht="12.75">
      <c r="A9" s="7" t="s">
        <v>18</v>
      </c>
    </row>
    <row r="10" ht="12.75">
      <c r="B10" s="7"/>
    </row>
    <row r="11" ht="12.75">
      <c r="A11" t="s">
        <v>19</v>
      </c>
    </row>
    <row r="13" spans="1:8" ht="12.7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3</v>
      </c>
      <c r="H13" s="1" t="s">
        <v>6</v>
      </c>
    </row>
    <row r="14" spans="1:8" ht="12.75">
      <c r="A14" s="2" t="s">
        <v>15</v>
      </c>
      <c r="B14" s="2">
        <v>200</v>
      </c>
      <c r="C14" s="2">
        <f aca="true" t="shared" si="0" ref="C14:C24">B14</f>
        <v>200</v>
      </c>
      <c r="D14" s="2">
        <v>2500</v>
      </c>
      <c r="E14" s="3" t="s">
        <v>7</v>
      </c>
      <c r="F14" s="2">
        <v>85</v>
      </c>
      <c r="G14" s="3" t="s">
        <v>8</v>
      </c>
      <c r="H14" s="2">
        <f>C14-F14</f>
        <v>115</v>
      </c>
    </row>
    <row r="15" spans="1:8" ht="12.75">
      <c r="A15" s="2"/>
      <c r="B15" s="2"/>
      <c r="C15" s="2"/>
      <c r="D15" s="2"/>
      <c r="E15" s="3"/>
      <c r="F15" s="2"/>
      <c r="G15" s="3"/>
      <c r="H15" s="2"/>
    </row>
    <row r="16" spans="1:8" ht="12.75">
      <c r="A16" s="2" t="s">
        <v>15</v>
      </c>
      <c r="B16" s="2">
        <v>300</v>
      </c>
      <c r="C16" s="2">
        <f t="shared" si="0"/>
        <v>300</v>
      </c>
      <c r="D16" s="2">
        <v>3800</v>
      </c>
      <c r="E16" s="3" t="s">
        <v>7</v>
      </c>
      <c r="F16" s="2">
        <v>85</v>
      </c>
      <c r="G16" s="3" t="s">
        <v>8</v>
      </c>
      <c r="H16" s="2">
        <f>C16-F16</f>
        <v>215</v>
      </c>
    </row>
    <row r="17" spans="1:8" ht="12.75">
      <c r="A17" s="1"/>
      <c r="B17" s="1"/>
      <c r="C17" s="1"/>
      <c r="D17" s="1"/>
      <c r="E17" s="3"/>
      <c r="F17" s="1"/>
      <c r="G17" s="3"/>
      <c r="H17" s="1"/>
    </row>
    <row r="18" spans="1:8" ht="12.75">
      <c r="A18" s="2" t="s">
        <v>15</v>
      </c>
      <c r="B18" s="2">
        <v>500</v>
      </c>
      <c r="C18" s="2">
        <f t="shared" si="0"/>
        <v>500</v>
      </c>
      <c r="D18" s="2">
        <v>6500</v>
      </c>
      <c r="E18" s="3" t="s">
        <v>7</v>
      </c>
      <c r="F18" s="2">
        <v>85</v>
      </c>
      <c r="G18" s="3" t="s">
        <v>8</v>
      </c>
      <c r="H18" s="2">
        <f>C18-F18</f>
        <v>415</v>
      </c>
    </row>
    <row r="19" spans="1:8" ht="12.75">
      <c r="A19" s="1"/>
      <c r="B19" s="1"/>
      <c r="C19" s="1"/>
      <c r="D19" s="1"/>
      <c r="E19" s="3"/>
      <c r="F19" s="1"/>
      <c r="G19" s="3"/>
      <c r="H19" s="1"/>
    </row>
    <row r="20" spans="1:8" ht="12.75">
      <c r="A20" s="2" t="s">
        <v>16</v>
      </c>
      <c r="B20" s="2">
        <v>160</v>
      </c>
      <c r="C20" s="2">
        <f t="shared" si="0"/>
        <v>160</v>
      </c>
      <c r="D20" s="2">
        <v>3100</v>
      </c>
      <c r="E20" s="3" t="s">
        <v>7</v>
      </c>
      <c r="F20" s="2">
        <v>85</v>
      </c>
      <c r="G20" s="3" t="s">
        <v>8</v>
      </c>
      <c r="H20" s="2">
        <f>C20-F20</f>
        <v>75</v>
      </c>
    </row>
    <row r="21" spans="1:8" ht="12.75">
      <c r="A21" s="2"/>
      <c r="B21" s="2"/>
      <c r="C21" s="2"/>
      <c r="D21" s="2"/>
      <c r="E21" s="3"/>
      <c r="F21" s="2"/>
      <c r="G21" s="3"/>
      <c r="H21" s="2"/>
    </row>
    <row r="22" spans="1:8" ht="12.75">
      <c r="A22" s="2" t="s">
        <v>16</v>
      </c>
      <c r="B22" s="2">
        <v>250</v>
      </c>
      <c r="C22" s="2">
        <f t="shared" si="0"/>
        <v>250</v>
      </c>
      <c r="D22" s="2">
        <v>5600</v>
      </c>
      <c r="E22" s="3" t="s">
        <v>7</v>
      </c>
      <c r="F22" s="2">
        <v>85</v>
      </c>
      <c r="G22" s="3" t="s">
        <v>8</v>
      </c>
      <c r="H22" s="2">
        <f>C22-F22</f>
        <v>165</v>
      </c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2" t="s">
        <v>16</v>
      </c>
      <c r="B24" s="2">
        <v>500</v>
      </c>
      <c r="C24" s="2">
        <f t="shared" si="0"/>
        <v>500</v>
      </c>
      <c r="D24" s="2">
        <v>14000</v>
      </c>
      <c r="E24" s="3" t="s">
        <v>9</v>
      </c>
      <c r="F24" s="3">
        <v>115</v>
      </c>
      <c r="G24" s="3" t="s">
        <v>11</v>
      </c>
      <c r="H24" s="3">
        <f>C24-F24</f>
        <v>385</v>
      </c>
    </row>
    <row r="25" spans="1:8" ht="12.75">
      <c r="A25" s="1"/>
      <c r="B25" s="1"/>
      <c r="C25" s="1"/>
      <c r="D25" s="1"/>
      <c r="E25" s="4"/>
      <c r="F25" s="4"/>
      <c r="G25" s="4"/>
      <c r="H25" s="4"/>
    </row>
    <row r="26" spans="1:8" ht="12.75">
      <c r="A26" s="2" t="s">
        <v>17</v>
      </c>
      <c r="B26" s="2">
        <v>125</v>
      </c>
      <c r="C26" s="2">
        <v>137</v>
      </c>
      <c r="D26" s="2">
        <v>6300</v>
      </c>
      <c r="E26" s="3" t="s">
        <v>7</v>
      </c>
      <c r="F26" s="3">
        <v>85</v>
      </c>
      <c r="G26" s="3" t="s">
        <v>8</v>
      </c>
      <c r="H26" s="3">
        <f>C26-F26</f>
        <v>52</v>
      </c>
    </row>
    <row r="27" spans="1:8" ht="12.75">
      <c r="A27" s="2"/>
      <c r="B27" s="2"/>
      <c r="C27" s="2"/>
      <c r="D27" s="2"/>
      <c r="E27" s="3"/>
      <c r="F27" s="3"/>
      <c r="G27" s="3"/>
      <c r="H27" s="3"/>
    </row>
    <row r="28" spans="1:8" ht="12.75">
      <c r="A28" s="2" t="s">
        <v>17</v>
      </c>
      <c r="B28" s="2">
        <v>250</v>
      </c>
      <c r="C28" s="2">
        <v>270</v>
      </c>
      <c r="D28" s="2">
        <v>13000</v>
      </c>
      <c r="E28" s="3" t="s">
        <v>9</v>
      </c>
      <c r="F28" s="3">
        <v>115</v>
      </c>
      <c r="G28" s="3" t="s">
        <v>11</v>
      </c>
      <c r="H28" s="3">
        <f>C28-F28</f>
        <v>155</v>
      </c>
    </row>
    <row r="29" spans="1:8" ht="12.75">
      <c r="A29" s="2"/>
      <c r="B29" s="2"/>
      <c r="C29" s="2"/>
      <c r="D29" s="2"/>
      <c r="E29" s="3"/>
      <c r="F29" s="3"/>
      <c r="G29" s="3"/>
      <c r="H29" s="3"/>
    </row>
    <row r="30" spans="1:8" ht="12.75">
      <c r="A30" s="2" t="s">
        <v>17</v>
      </c>
      <c r="B30" s="2">
        <v>400</v>
      </c>
      <c r="C30" s="2">
        <v>440</v>
      </c>
      <c r="D30" s="2">
        <v>22000</v>
      </c>
      <c r="E30" s="3" t="s">
        <v>10</v>
      </c>
      <c r="F30" s="3">
        <v>170</v>
      </c>
      <c r="G30" s="3" t="s">
        <v>12</v>
      </c>
      <c r="H30" s="3">
        <f>C30-F30</f>
        <v>270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3"/>
      <c r="B33" s="2"/>
      <c r="C33" s="2"/>
      <c r="D33" s="2"/>
      <c r="E33" s="2"/>
      <c r="F33" s="2"/>
      <c r="G33" s="2"/>
      <c r="H33" s="2"/>
    </row>
    <row r="34" spans="1:8" ht="12.75">
      <c r="A34" s="3" t="s">
        <v>13</v>
      </c>
      <c r="B34" s="2"/>
      <c r="C34" s="2"/>
      <c r="D34" s="2"/>
      <c r="E34" s="2"/>
      <c r="F34" s="2"/>
      <c r="G34" s="2"/>
      <c r="H34" s="2"/>
    </row>
    <row r="35" spans="1:8" ht="12.75">
      <c r="A35" s="3" t="s">
        <v>14</v>
      </c>
      <c r="B35" s="2"/>
      <c r="C35" s="2"/>
      <c r="D35" s="2"/>
      <c r="E35" s="2"/>
      <c r="F35" s="2"/>
      <c r="G35" s="2"/>
      <c r="H35" s="2"/>
    </row>
    <row r="36" spans="1:8" ht="12.75">
      <c r="A36" s="3"/>
      <c r="B36" s="2"/>
      <c r="C36" s="2"/>
      <c r="D36" s="2"/>
      <c r="E36" s="2"/>
      <c r="F36" s="2"/>
      <c r="G36" s="2"/>
      <c r="H36" s="2"/>
    </row>
    <row r="37" spans="1:8" ht="12.75">
      <c r="A37" s="6"/>
      <c r="B37" s="2"/>
      <c r="C37" s="2"/>
      <c r="D37" s="2"/>
      <c r="E37" s="2"/>
      <c r="F37" s="2"/>
      <c r="G37" s="2"/>
      <c r="H37" s="2"/>
    </row>
    <row r="38" ht="12.75">
      <c r="A38" s="5"/>
    </row>
    <row r="39" ht="12.75">
      <c r="A39" s="5"/>
    </row>
  </sheetData>
  <printOptions horizontalCentered="1"/>
  <pageMargins left="0.3937007874015748" right="0.3937007874015748" top="0.7874015748031497" bottom="0.3937007874015748" header="0" footer="0.3937007874015748"/>
  <pageSetup horizontalDpi="600" verticalDpi="600" orientation="landscape" paperSize="9" r:id="rId2"/>
  <headerFooter alignWithMargins="0"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STRAND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Caivano</dc:creator>
  <cp:keywords/>
  <dc:description/>
  <cp:lastModifiedBy>.</cp:lastModifiedBy>
  <cp:lastPrinted>2008-06-05T14:45:59Z</cp:lastPrinted>
  <dcterms:created xsi:type="dcterms:W3CDTF">2008-02-20T20:46:03Z</dcterms:created>
  <dcterms:modified xsi:type="dcterms:W3CDTF">2008-03-05T21:09:36Z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