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<sst xmlns="http://schemas.openxmlformats.org/spreadsheetml/2006/main" count="56" uniqueCount="38">
  <si>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Diámetro Nom</t>
  </si>
  <si>
    <t>D. Interno</t>
  </si>
  <si>
    <t>Sección:</t>
  </si>
  <si>
    <t>Velocidad :</t>
  </si>
  <si>
    <t xml:space="preserve">Diámetro </t>
  </si>
  <si>
    <t>Diámetro</t>
  </si>
  <si>
    <t>Nominal</t>
  </si>
  <si>
    <t>Interior</t>
  </si>
  <si>
    <t>m2</t>
  </si>
  <si>
    <t>pulg</t>
  </si>
  <si>
    <t>m3/h</t>
  </si>
  <si>
    <t>pulg.</t>
  </si>
  <si>
    <t>Caudal:</t>
  </si>
  <si>
    <t>m/seg.</t>
  </si>
  <si>
    <t>CALCULO DE LA VELOCIDAD PARA MUESTREADORES</t>
  </si>
  <si>
    <t>Elemento de</t>
  </si>
  <si>
    <t>Mezclado</t>
  </si>
  <si>
    <t>Piping</t>
  </si>
  <si>
    <t>Mezclado de Potencia</t>
  </si>
  <si>
    <t>Horizontal o</t>
  </si>
  <si>
    <t>Vertical</t>
  </si>
  <si>
    <t>Adecuado a cualquier velocidad</t>
  </si>
  <si>
    <t xml:space="preserve">No </t>
  </si>
  <si>
    <t>Mezclador Estático</t>
  </si>
  <si>
    <t xml:space="preserve">Estratificado </t>
  </si>
  <si>
    <t>Predecible</t>
  </si>
  <si>
    <t>Adecuadamente Disperso</t>
  </si>
  <si>
    <t>Horizontal</t>
  </si>
  <si>
    <t>No predecible</t>
  </si>
  <si>
    <t>Adecuadamente disperso</t>
  </si>
  <si>
    <t>Elementos de Piping</t>
  </si>
  <si>
    <t>Ninguno</t>
  </si>
  <si>
    <t>Estratificado o no predecible</t>
  </si>
  <si>
    <t>Velocidad Mínima en pies/seg.</t>
  </si>
  <si>
    <t>Velocidad Mínima en m/seg.API Cap. 8.2</t>
  </si>
  <si>
    <t>Guía General para Velocidades Mínimas Versus Elementos de Mezclado</t>
  </si>
  <si>
    <t>Velocidad:</t>
  </si>
  <si>
    <t>Diámetro: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</si>
</sst>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workbookViewId="0" topLeftCell="B10">
      <selection activeCell="K18" sqref="K18"/>
    </sheetView>
  </sheetViews>
  <sheetFormatPr defaultColWidth="11.421875" defaultRowHeight="12.75"/>
  <cols>
    <col min="2" max="2" width="19.140625" style="0" customWidth="1"/>
    <col min="3" max="3" width="12.7109375" style="0" customWidth="1"/>
  </cols>
  <sheetData>
    <row r="1" ht="12.75">
      <c r="C1" s="6" t="s">
        <v>14</v>
      </c>
    </row>
    <row r="2" ht="13.5" thickBot="1"/>
    <row r="3" spans="3:11" ht="13.5" thickBot="1">
      <c r="C3" t="s">
        <v>12</v>
      </c>
      <c r="D3" s="34">
        <v>333</v>
      </c>
      <c r="E3" s="2" t="s">
        <v>10</v>
      </c>
      <c r="F3" s="4" t="s">
        <v>4</v>
      </c>
      <c r="G3" s="7" t="s">
        <v>5</v>
      </c>
      <c r="I3" t="s">
        <v>12</v>
      </c>
      <c r="J3" s="34">
        <v>137.5</v>
      </c>
      <c r="K3" s="2" t="s">
        <v>10</v>
      </c>
    </row>
    <row r="4" spans="5:7" ht="13.5" thickBot="1">
      <c r="E4" s="2"/>
      <c r="F4" s="5" t="s">
        <v>6</v>
      </c>
      <c r="G4" s="8" t="s">
        <v>7</v>
      </c>
    </row>
    <row r="5" spans="3:11" ht="13.5" thickBot="1">
      <c r="C5" t="s">
        <v>0</v>
      </c>
      <c r="D5" s="34">
        <v>10</v>
      </c>
      <c r="E5" s="2" t="s">
        <v>11</v>
      </c>
      <c r="F5" s="1">
        <v>0.5</v>
      </c>
      <c r="G5" s="9">
        <v>0.622</v>
      </c>
      <c r="I5" t="s">
        <v>36</v>
      </c>
      <c r="J5" s="34">
        <v>0.75</v>
      </c>
      <c r="K5" s="2" t="s">
        <v>13</v>
      </c>
    </row>
    <row r="6" spans="5:7" ht="13.5" thickBot="1">
      <c r="E6" s="2"/>
      <c r="F6" s="1">
        <v>0.75</v>
      </c>
      <c r="G6" s="9">
        <v>0.824</v>
      </c>
    </row>
    <row r="7" spans="3:11" ht="14.25" thickBot="1" thickTop="1">
      <c r="C7" t="s">
        <v>1</v>
      </c>
      <c r="D7" s="3">
        <f>LOOKUP(D5,F5:G20)</f>
        <v>10.02</v>
      </c>
      <c r="E7" s="2" t="s">
        <v>9</v>
      </c>
      <c r="F7" s="1">
        <v>1</v>
      </c>
      <c r="G7" s="9">
        <v>1.049</v>
      </c>
      <c r="I7" t="s">
        <v>37</v>
      </c>
      <c r="J7" s="11">
        <f>(SQRT(J3/(J5*PI()*900))*39.37)</f>
        <v>10.025128340423999</v>
      </c>
      <c r="K7" s="2" t="s">
        <v>11</v>
      </c>
    </row>
    <row r="8" spans="5:7" ht="13.5" thickTop="1">
      <c r="E8" s="2"/>
      <c r="F8" s="1">
        <v>1.5</v>
      </c>
      <c r="G8" s="9">
        <v>1.61</v>
      </c>
    </row>
    <row r="9" spans="3:7" ht="12.75">
      <c r="C9" t="s">
        <v>2</v>
      </c>
      <c r="D9" s="3">
        <f>(PI()*(D7*25.4/1000)^2)/4</f>
        <v>0.0508736335843804</v>
      </c>
      <c r="E9" s="2" t="s">
        <v>8</v>
      </c>
      <c r="F9" s="1">
        <v>2</v>
      </c>
      <c r="G9" s="9">
        <v>2.067</v>
      </c>
    </row>
    <row r="10" spans="5:7" ht="13.5" thickBot="1">
      <c r="E10" s="2"/>
      <c r="F10" s="1">
        <v>2.5</v>
      </c>
      <c r="G10" s="9">
        <v>2.469</v>
      </c>
    </row>
    <row r="11" spans="3:7" ht="14.25" thickBot="1" thickTop="1">
      <c r="C11" t="s">
        <v>3</v>
      </c>
      <c r="D11" s="11">
        <f>D3/(D9*3600)</f>
        <v>1.818230652752117</v>
      </c>
      <c r="E11" s="2" t="s">
        <v>13</v>
      </c>
      <c r="F11" s="1">
        <v>3</v>
      </c>
      <c r="G11" s="9">
        <v>3.068</v>
      </c>
    </row>
    <row r="12" spans="6:7" ht="13.5" thickTop="1">
      <c r="F12" s="1">
        <v>4</v>
      </c>
      <c r="G12" s="9">
        <v>4.026</v>
      </c>
    </row>
    <row r="13" spans="6:7" ht="12.75">
      <c r="F13" s="1">
        <v>6</v>
      </c>
      <c r="G13" s="9">
        <v>6.065</v>
      </c>
    </row>
    <row r="14" spans="6:7" ht="12.75">
      <c r="F14" s="1">
        <v>8</v>
      </c>
      <c r="G14" s="9">
        <v>7.981</v>
      </c>
    </row>
    <row r="15" spans="6:7" ht="12.75">
      <c r="F15" s="1">
        <v>10</v>
      </c>
      <c r="G15" s="9">
        <v>10.02</v>
      </c>
    </row>
    <row r="16" spans="6:7" ht="12.75">
      <c r="F16" s="1">
        <v>12</v>
      </c>
      <c r="G16" s="9">
        <v>11.938</v>
      </c>
    </row>
    <row r="17" spans="6:7" ht="12.75">
      <c r="F17" s="32">
        <v>14</v>
      </c>
      <c r="G17" s="9">
        <v>13.126</v>
      </c>
    </row>
    <row r="18" spans="6:7" ht="12.75">
      <c r="F18" s="32">
        <v>16</v>
      </c>
      <c r="G18" s="9">
        <v>15</v>
      </c>
    </row>
    <row r="19" spans="6:7" ht="12.75">
      <c r="F19" s="32">
        <v>18</v>
      </c>
      <c r="G19" s="9">
        <v>16.876</v>
      </c>
    </row>
    <row r="20" spans="6:7" ht="13.5" thickBot="1">
      <c r="F20" s="33">
        <v>20</v>
      </c>
      <c r="G20" s="10">
        <v>18.814</v>
      </c>
    </row>
    <row r="23" spans="6:11" ht="12.75">
      <c r="F23" s="6" t="s">
        <v>35</v>
      </c>
      <c r="G23" s="6"/>
      <c r="H23" s="6"/>
      <c r="I23" s="6"/>
      <c r="J23" s="6"/>
      <c r="K23" s="6"/>
    </row>
    <row r="24" ht="13.5" thickBot="1"/>
    <row r="25" spans="2:12" ht="13.5" thickBot="1">
      <c r="B25" t="s">
        <v>15</v>
      </c>
      <c r="D25" s="25"/>
      <c r="E25" s="26"/>
      <c r="F25" s="26"/>
      <c r="G25" s="37" t="s">
        <v>34</v>
      </c>
      <c r="H25" s="26"/>
      <c r="I25" s="26"/>
      <c r="J25" s="26"/>
      <c r="K25" s="26"/>
      <c r="L25" s="27"/>
    </row>
    <row r="26" spans="2:12" ht="13.5" thickBot="1">
      <c r="B26" s="12" t="s">
        <v>16</v>
      </c>
      <c r="C26" s="13" t="s">
        <v>17</v>
      </c>
      <c r="D26" s="14">
        <v>0</v>
      </c>
      <c r="E26" s="15">
        <v>0.305</v>
      </c>
      <c r="F26" s="15">
        <v>0.61</v>
      </c>
      <c r="G26" s="15">
        <v>0.91</v>
      </c>
      <c r="H26" s="15">
        <v>1.22</v>
      </c>
      <c r="I26" s="15">
        <v>1.52</v>
      </c>
      <c r="J26" s="15">
        <v>1.83</v>
      </c>
      <c r="K26" s="15">
        <v>2.13</v>
      </c>
      <c r="L26" s="16">
        <v>2.44</v>
      </c>
    </row>
    <row r="27" spans="2:12" ht="12.75">
      <c r="B27" s="17" t="s">
        <v>18</v>
      </c>
      <c r="C27" s="18" t="s">
        <v>19</v>
      </c>
      <c r="D27" s="17"/>
      <c r="L27" s="19"/>
    </row>
    <row r="28" spans="2:12" ht="13.5" thickBot="1">
      <c r="B28" s="20"/>
      <c r="C28" s="18" t="s">
        <v>20</v>
      </c>
      <c r="D28" s="21" t="s">
        <v>21</v>
      </c>
      <c r="E28" s="12"/>
      <c r="F28" s="12"/>
      <c r="G28" s="12"/>
      <c r="H28" s="12"/>
      <c r="I28" s="12"/>
      <c r="J28" s="12"/>
      <c r="K28" s="12"/>
      <c r="L28" s="22"/>
    </row>
    <row r="29" spans="2:12" ht="12.75">
      <c r="B29" s="20"/>
      <c r="C29" s="18"/>
      <c r="D29" s="20"/>
      <c r="E29" s="23" t="s">
        <v>22</v>
      </c>
      <c r="F29" s="17"/>
      <c r="L29" s="19"/>
    </row>
    <row r="30" spans="2:12" ht="13.5" thickBot="1">
      <c r="B30" s="31" t="s">
        <v>23</v>
      </c>
      <c r="C30" s="3" t="s">
        <v>20</v>
      </c>
      <c r="D30" s="24" t="s">
        <v>24</v>
      </c>
      <c r="E30" s="24" t="s">
        <v>25</v>
      </c>
      <c r="F30" s="20" t="s">
        <v>26</v>
      </c>
      <c r="L30" s="19"/>
    </row>
    <row r="31" spans="2:12" ht="13.5" thickBot="1">
      <c r="B31" s="20" t="s">
        <v>23</v>
      </c>
      <c r="C31" s="18" t="s">
        <v>27</v>
      </c>
      <c r="D31" s="25" t="s">
        <v>24</v>
      </c>
      <c r="E31" s="26"/>
      <c r="F31" s="25" t="s">
        <v>28</v>
      </c>
      <c r="G31" s="26"/>
      <c r="H31" s="25" t="s">
        <v>29</v>
      </c>
      <c r="I31" s="26"/>
      <c r="J31" s="26"/>
      <c r="K31" s="26"/>
      <c r="L31" s="27"/>
    </row>
    <row r="32" spans="2:12" ht="13.5" thickBot="1">
      <c r="B32" s="35" t="s">
        <v>30</v>
      </c>
      <c r="C32" s="36" t="s">
        <v>20</v>
      </c>
      <c r="D32" s="20" t="s">
        <v>24</v>
      </c>
      <c r="F32" s="25" t="s">
        <v>28</v>
      </c>
      <c r="I32" s="25" t="s">
        <v>29</v>
      </c>
      <c r="L32" s="19"/>
    </row>
    <row r="33" spans="2:12" ht="13.5" thickBot="1">
      <c r="B33" s="35" t="s">
        <v>30</v>
      </c>
      <c r="C33" s="36" t="s">
        <v>27</v>
      </c>
      <c r="D33" s="25" t="s">
        <v>24</v>
      </c>
      <c r="E33" s="26"/>
      <c r="F33" s="26"/>
      <c r="G33" s="26"/>
      <c r="H33" s="25" t="s">
        <v>28</v>
      </c>
      <c r="I33" s="26"/>
      <c r="J33" s="26"/>
      <c r="K33" s="25" t="s">
        <v>29</v>
      </c>
      <c r="L33" s="27"/>
    </row>
    <row r="34" spans="2:12" ht="12.75">
      <c r="B34" s="20" t="s">
        <v>31</v>
      </c>
      <c r="C34" s="18" t="s">
        <v>19</v>
      </c>
      <c r="D34" s="17"/>
      <c r="E34" s="28"/>
      <c r="F34" s="28"/>
      <c r="G34" s="28"/>
      <c r="H34" s="28"/>
      <c r="I34" s="28"/>
      <c r="J34" s="28"/>
      <c r="K34" s="28"/>
      <c r="L34" s="29"/>
    </row>
    <row r="35" spans="2:12" ht="13.5" thickBot="1">
      <c r="B35" s="20"/>
      <c r="C35" s="18" t="s">
        <v>20</v>
      </c>
      <c r="D35" s="21" t="s">
        <v>32</v>
      </c>
      <c r="L35" s="19"/>
    </row>
    <row r="36" spans="2:12" ht="13.5" thickBot="1">
      <c r="B36" s="20"/>
      <c r="C36" s="18"/>
      <c r="D36" s="14">
        <v>0</v>
      </c>
      <c r="E36" s="15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6">
        <v>8</v>
      </c>
    </row>
    <row r="37" spans="2:12" ht="13.5" thickBot="1">
      <c r="B37" s="21"/>
      <c r="C37" s="13"/>
      <c r="D37" s="21"/>
      <c r="E37" s="12"/>
      <c r="F37" s="12"/>
      <c r="G37" s="30" t="s">
        <v>33</v>
      </c>
      <c r="H37" s="12"/>
      <c r="I37" s="12"/>
      <c r="J37" s="12"/>
      <c r="K37" s="12"/>
      <c r="L37" s="27"/>
    </row>
  </sheetData>
  <printOptions/>
  <pageMargins left="0.75" right="0.75" top="1" bottom="1" header="0" footer="0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REPSOL YPF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Di Salvatore</dc:creator>
  <cp:keywords/>
  <dc:description/>
  <cp:lastModifiedBy>HDS</cp:lastModifiedBy>
  <dcterms:created xsi:type="dcterms:W3CDTF">2001-12-14T20:05:03Z</dcterms:created>
  <dcterms:modified xsi:type="dcterms:W3CDTF">2011-11-21T19:51:07Z</dcterms:modified>
  <cp:category/>
  <cp:version/>
  <cp:contentType/>
  <cp:contentStatus/>
</cp:coreProperties>
</file>