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1"/>
  </bookViews>
  <sheets>
    <sheet name="CT May-Jul sin subsidio" sheetId="1" r:id="rId1"/>
    <sheet name="CT May10 con subsidio" sheetId="2" r:id="rId2"/>
    <sheet name="CT Jun-Jul con subsidio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2">'CT Jun-Jul con subsidio'!$B$1:$Z$113</definedName>
    <definedName name="_xlnm.Print_Area" localSheetId="1">'CT May10 con subsidio'!$B$1:$Z$113</definedName>
    <definedName name="_xlnm.Print_Area" localSheetId="0">'CT May-Jul sin subsidio'!$B$1:$Z$113</definedName>
    <definedName name="CDF2AT">'[1]Base de Cálculo'!$C$83</definedName>
    <definedName name="CDF2ATMT">'[1]Base de Cálculo'!$C$82</definedName>
    <definedName name="CDF2BT">'[1]Base de Cálculo'!$C$78</definedName>
    <definedName name="CDF2BTES">'[1]Base de Cálculo'!$C$79</definedName>
    <definedName name="CDF2BTop">#REF!</definedName>
    <definedName name="CDF2MT">'[1]Base de Cálculo'!$C$81</definedName>
    <definedName name="CDF2MTBT">'[1]Base de Cálculo'!$C$80</definedName>
    <definedName name="CDFAP">'[1]Base de Cálculo'!$C$77</definedName>
    <definedName name="CDFATMT">#REF!</definedName>
    <definedName name="CDFG">'[1]Base de Cálculo'!$C$76</definedName>
    <definedName name="CDFR1">'[1]Base de Cálculo'!$C$73</definedName>
    <definedName name="CDFR2">'[1]Base de Cálculo'!$C$74</definedName>
    <definedName name="CDFR3">'[1]Base de Cálculo'!$C$75</definedName>
    <definedName name="CDFRiegoBT">'[1]Base de Cálculo'!$C$84</definedName>
    <definedName name="CDFRiegoMT">'[1]Base de Cálculo'!$C$85</definedName>
    <definedName name="FACATMTP">'[1]Base de Cálculo'!$C$64</definedName>
    <definedName name="FACATP">'[1]Base de Cálculo'!$C$65</definedName>
    <definedName name="FACBTP">'[1]Base de Cálculo'!$C$61</definedName>
    <definedName name="FACMTBTP">'[1]Base de Cálculo'!$C$62</definedName>
    <definedName name="FACMTP">'[1]Base de Cálculo'!$C$63</definedName>
    <definedName name="FAPATMTP">'[1]Base de Cálculo'!$C$58</definedName>
    <definedName name="FAPATP">'[1]Base de Cálculo'!$C$59</definedName>
    <definedName name="FAPBTP">'[1]Base de Cálculo'!$C$55</definedName>
    <definedName name="FAPMTBTP">'[1]Base de Cálculo'!$C$56</definedName>
    <definedName name="FAPMTP">'[1]Base de Cálculo'!$C$57</definedName>
    <definedName name="FCTRA">'[2]DATOS CALCULO TARIFA'!$H$276</definedName>
    <definedName name="FCTRABR_S">'[2]DATOS CALCULO TARIFA'!$D$238</definedName>
    <definedName name="FCTRAMR_S">'[2]DATOS CALCULO TARIFA'!$D$239</definedName>
    <definedName name="FCTRAMT">'[2]DATOS CALCULO TARIFA'!$I$276</definedName>
    <definedName name="FIR1_AT">#REF!</definedName>
    <definedName name="FITRABR_AT">'[2]DATOS CALCULO TARIFA'!$J$213</definedName>
    <definedName name="FITRAMR_AT">'[2]DATOS CALCULO TARIFA'!$J$218</definedName>
    <definedName name="FPEAT">'[1]Base de Cálculo'!$C$71</definedName>
    <definedName name="FPEATMT">'[1]Base de Cálculo'!$C$70</definedName>
    <definedName name="FPEBT">'[1]Base de Cálculo'!$C$67</definedName>
    <definedName name="FPEMT">'[1]Base de Cálculo'!$C$69</definedName>
    <definedName name="FPEMTBT">'[1]Base de Cálculo'!$C$68</definedName>
    <definedName name="FPPAP">'[1]Base de Cálculo'!$C$53</definedName>
    <definedName name="FPPAT">'[1]Base de Cálculo'!$C$43</definedName>
    <definedName name="FPPAT3">'[2]DATOS CALCULO TARIFA'!$F$115</definedName>
    <definedName name="FPPAT5">'[2]DATOS CALCULO TARIFA'!$H$115</definedName>
    <definedName name="FPPATMT">'[1]Base de Cálculo'!$C$42</definedName>
    <definedName name="FPPBT">'[1]Base de Cálculo'!$C$39</definedName>
    <definedName name="FPPBTRA">'[1]Base de Cálculo'!$C$45</definedName>
    <definedName name="FPPES">'[1]Base de Cálculo'!$C$44</definedName>
    <definedName name="FPPG">'[1]Base de Cálculo'!$C$52</definedName>
    <definedName name="FPPMT">'[1]Base de Cálculo'!$C$41</definedName>
    <definedName name="FPPMTBT">'[1]Base de Cálculo'!$C$40</definedName>
    <definedName name="FPPMTRA">'[1]Base de Cálculo'!$C$46</definedName>
    <definedName name="FPPR1">'[1]Base de Cálculo'!$C$49</definedName>
    <definedName name="FPPR2">'[1]Base de Cálculo'!$C$50</definedName>
    <definedName name="FPPR3">'[1]Base de Cálculo'!$C$51</definedName>
    <definedName name="FSIMRABR">'[2]DATOS CALCULO TARIFA'!$D$250</definedName>
    <definedName name="FSIMRAMR">'[2]DATOS CALCULO TARIFA'!$D$251</definedName>
    <definedName name="GC2AT">'[1]Base de Cálculo'!$C$98</definedName>
    <definedName name="GC2ATMT">'[1]Base de Cálculo'!$C$97</definedName>
    <definedName name="GC2BT">'[1]Base de Cálculo'!$C$93</definedName>
    <definedName name="GC2BTES">'[1]Base de Cálculo'!$C$94</definedName>
    <definedName name="GC2MT">'[1]Base de Cálculo'!$C$96</definedName>
    <definedName name="GC2MTBT">'[1]Base de Cálculo'!$C$95</definedName>
    <definedName name="GCAP">'[1]Base de Cálculo'!$C$92</definedName>
    <definedName name="GCG">'[1]Base de Cálculo'!$C$91</definedName>
    <definedName name="GCR1">'[1]Base de Cálculo'!$C$88</definedName>
    <definedName name="GCR2">'[1]Base de Cálculo'!$C$89</definedName>
    <definedName name="GCR3">'[1]Base de Cálculo'!$C$90</definedName>
    <definedName name="GCRABT">'[1]Base de Cálculo'!$C$99</definedName>
    <definedName name="GCRAMT">'[1]Base de Cálculo'!$C$100</definedName>
    <definedName name="KEpAP">'[1]Base de Cálculo'!$C$114</definedName>
    <definedName name="KEpES">'[1]Base de Cálculo'!$C$117</definedName>
    <definedName name="KEpG">'[1]Base de Cálculo'!$C$111</definedName>
    <definedName name="KEpR1">'[1]Base de Cálculo'!$C$102</definedName>
    <definedName name="KEpR2">'[1]Base de Cálculo'!$C$105</definedName>
    <definedName name="KEpR3">'[1]Base de Cálculo'!$C$108</definedName>
    <definedName name="KEPRAA">'[1]Base de Cálculo'!$C$120</definedName>
    <definedName name="KErAP">'[1]Base de Cálculo'!$C$115</definedName>
    <definedName name="KErES">'[1]Base de Cálculo'!$C$118</definedName>
    <definedName name="KErG">'[1]Base de Cálculo'!$C$112</definedName>
    <definedName name="KErR1">'[1]Base de Cálculo'!$C$103</definedName>
    <definedName name="KErR2">'[1]Base de Cálculo'!$C$106</definedName>
    <definedName name="KErR3">'[1]Base de Cálculo'!$C$109</definedName>
    <definedName name="KERRAA">'[1]Base de Cálculo'!$C$121</definedName>
    <definedName name="KERRAB">'[1]Base de Cálculo'!$C$122</definedName>
    <definedName name="KEvAP">'[1]Base de Cálculo'!$C$116</definedName>
    <definedName name="KEvES">'[1]Base de Cálculo'!$C$119</definedName>
    <definedName name="KEvG">'[1]Base de Cálculo'!$C$113</definedName>
    <definedName name="KEvR1">'[1]Base de Cálculo'!$C$104</definedName>
    <definedName name="KEvR2">'[1]Base de Cálculo'!$C$107</definedName>
    <definedName name="KEvR3">'[1]Base de Cálculo'!$C$110</definedName>
    <definedName name="KEVRAB">'[1]Base de Cálculo'!$C$123</definedName>
    <definedName name="KFVTRA">'[2]DATOS CALCULO TARIFA'!$H$275</definedName>
    <definedName name="KFVTRAMT">'[2]DATOS CALCULO TARIFA'!$I$275</definedName>
    <definedName name="KP2AT">'[1]Base de Cálculo'!#REF!</definedName>
    <definedName name="KP2ATMT">'[1]Base de Cálculo'!#REF!</definedName>
    <definedName name="KP2BT">'[1]Base de Cálculo'!#REF!</definedName>
    <definedName name="KP2ES">'[1]Base de Cálculo'!#REF!</definedName>
    <definedName name="KP2MT">'[1]Base de Cálculo'!#REF!</definedName>
    <definedName name="KP2MTBT">'[1]Base de Cálculo'!#REF!</definedName>
    <definedName name="KPAP">'[1]Base de Cálculo'!#REF!</definedName>
    <definedName name="KPAPP">'[1]Base de Cálculo'!#REF!</definedName>
    <definedName name="KPG">'[1]Base de Cálculo'!$C$20</definedName>
    <definedName name="KPGP">'[1]Base de Cálculo'!$C$19</definedName>
    <definedName name="KPR1">'[1]Base de Cálculo'!$C$5</definedName>
    <definedName name="KPR1C">'[1]Base de Cálculo'!#REF!</definedName>
    <definedName name="KPR1GC">'[1]Base de Cálculo'!#REF!</definedName>
    <definedName name="KPR1P">'[1]Base de Cálculo'!$C$4</definedName>
    <definedName name="KPR2">'[1]Base de Cálculo'!$C$10</definedName>
    <definedName name="KPR2P">'[1]Base de Cálculo'!$C$9</definedName>
    <definedName name="KPR3">'[1]Base de Cálculo'!$C$15</definedName>
    <definedName name="KPR3P">'[1]Base de Cálculo'!$C$14</definedName>
    <definedName name="KPRABT">'[1]Base de Cálculo'!#REF!</definedName>
    <definedName name="KPRAMT">'[1]Base de Cálculo'!#REF!</definedName>
    <definedName name="KRV2BTES">'[1]Base de Cálculo'!#REF!</definedName>
    <definedName name="KRV2BTop">'[1]Base de Cálculo'!#REF!</definedName>
    <definedName name="KRV2ESC">'[1]Base de Cálculo'!$C$29</definedName>
    <definedName name="KRV2ESP">'[1]Base de Cálculo'!$C$28</definedName>
    <definedName name="KRVAP">'[1]Base de Cálculo'!$C$24</definedName>
    <definedName name="KRVAPC">'[1]Base de Cálculo'!#REF!</definedName>
    <definedName name="KRVAPP">'[1]Base de Cálculo'!#REF!</definedName>
    <definedName name="KRVCRABT">'[1]Base de Cálculo'!$C$32</definedName>
    <definedName name="KRVCRAMT">'[1]Base de Cálculo'!$C$35</definedName>
    <definedName name="KRVG">'[1]Base de Cálculo'!#REF!</definedName>
    <definedName name="KRVGC">'[1]Base de Cálculo'!$C$22</definedName>
    <definedName name="KRVGP">'[1]Base de Cálculo'!$C$21</definedName>
    <definedName name="KRVPRABTa">'[1]Base de Cálculo'!$C$33</definedName>
    <definedName name="KRVPRABTb">'[1]Base de Cálculo'!$C$34</definedName>
    <definedName name="KRVPRAMTa">'[1]Base de Cálculo'!$C$36</definedName>
    <definedName name="KRVPRAMTb">'[1]Base de Cálculo'!$C$37</definedName>
    <definedName name="KRVR1">'[1]Base de Cálculo'!#REF!</definedName>
    <definedName name="KRVR1C">'[1]Base de Cálculo'!$C$7</definedName>
    <definedName name="KRVR1P">'[1]Base de Cálculo'!$C$6</definedName>
    <definedName name="KRVR2C">'[1]Base de Cálculo'!$C$12</definedName>
    <definedName name="KRVR2P">'[1]Base de Cálculo'!$C$11</definedName>
    <definedName name="KRVR3">'[1]Base de Cálculo'!#REF!</definedName>
    <definedName name="KRVR3C">'[1]Base de Cálculo'!$C$17</definedName>
    <definedName name="KRVR3P">'[1]Base de Cálculo'!$C$16</definedName>
    <definedName name="KUT2BT">#REF!</definedName>
    <definedName name="KUTES">'[1]Base de Cálculo'!$C$26</definedName>
    <definedName name="KUTESC">'[1]Base de Cálculo'!$C$27</definedName>
    <definedName name="KUTG">'[1]Base de Cálculo'!#REF!</definedName>
    <definedName name="KUTR1">'[1]Base de Cálculo'!#REF!</definedName>
    <definedName name="KUTR1C">'[1]Base de Cálculo'!#REF!</definedName>
    <definedName name="KUTR1P">'[1]Base de Cálculo'!#REF!</definedName>
    <definedName name="KUTR2">'[1]Base de Cálculo'!#REF!</definedName>
    <definedName name="KUTR3">'[1]Base de Cálculo'!#REF!</definedName>
    <definedName name="KUTRA">'[1]Base de Cálculo'!$C$31</definedName>
    <definedName name="PEpAP">#REF!</definedName>
    <definedName name="PEpM3">#REF!</definedName>
    <definedName name="PEpNR">#REF!</definedName>
    <definedName name="PEpR">#REF!</definedName>
    <definedName name="PEpS">#REF!</definedName>
    <definedName name="PErAP">#REF!</definedName>
    <definedName name="PErM3">#REF!</definedName>
    <definedName name="PErNR">#REF!</definedName>
    <definedName name="PErR">#REF!</definedName>
    <definedName name="PErS">#REF!</definedName>
    <definedName name="PEvAP">#REF!</definedName>
    <definedName name="PEvM3">#REF!</definedName>
    <definedName name="PEvNR">#REF!</definedName>
    <definedName name="PEvR">#REF!</definedName>
    <definedName name="PEvS">#REF!</definedName>
    <definedName name="PPST">#REF!</definedName>
    <definedName name="q">'[5]Base de Cálculo'!$C$55</definedName>
    <definedName name="_xlnm.Print_Titles" localSheetId="2">'CT Jun-Jul con subsidio'!$2:$7</definedName>
    <definedName name="_xlnm.Print_Titles" localSheetId="1">'CT May10 con subsidio'!$2:$7</definedName>
    <definedName name="_xlnm.Print_Titles" localSheetId="0">'CT May-Jul sin subsidio'!$2:$7</definedName>
  </definedNames>
  <calcPr fullCalcOnLoad="1"/>
</workbook>
</file>

<file path=xl/sharedStrings.xml><?xml version="1.0" encoding="utf-8"?>
<sst xmlns="http://schemas.openxmlformats.org/spreadsheetml/2006/main" count="840" uniqueCount="82">
  <si>
    <t>RESIDENCIAL (R)</t>
  </si>
  <si>
    <t>GENERAL (G)</t>
  </si>
  <si>
    <t>ALUMBRADO PUBLICO (ALP)</t>
  </si>
  <si>
    <t>T1 R1</t>
  </si>
  <si>
    <t>T1 R2</t>
  </si>
  <si>
    <t>T1 G</t>
  </si>
  <si>
    <t>T1 ALP</t>
  </si>
  <si>
    <t>(Hasta 299 kWh/Bim)</t>
  </si>
  <si>
    <t>(Entre 300 y 599 kWh/Bim)</t>
  </si>
  <si>
    <t>CARGO FIJO</t>
  </si>
  <si>
    <t>$/Bim</t>
  </si>
  <si>
    <t>CARGO VARIABLE</t>
  </si>
  <si>
    <t>$/kWh</t>
  </si>
  <si>
    <t>Facturación Mínima: 45 kWh/Bim</t>
  </si>
  <si>
    <t>Tarifa 2 - GRANDES DEMANDAS (Potencias mayores a 10 kW)</t>
  </si>
  <si>
    <t>CONECTADO A LA RED DE DISTRIBUCIÓN y BORNES DEL TRANSFORMADOR</t>
  </si>
  <si>
    <t>T2 R BT</t>
  </si>
  <si>
    <t>T2 B MT/BT</t>
  </si>
  <si>
    <t>T2 R MT</t>
  </si>
  <si>
    <t>T2 B AT/MT</t>
  </si>
  <si>
    <t>T2 R AT</t>
  </si>
  <si>
    <t>T2 ESPECIAL</t>
  </si>
  <si>
    <t>Pot. mayores a 10 kW y menores  a 300 kW</t>
  </si>
  <si>
    <t>Pot. desde 300 kW</t>
  </si>
  <si>
    <t>Pot. mayores a 10 kW y menores a 300 kW</t>
  </si>
  <si>
    <t>Potencias hasta 50 kW</t>
  </si>
  <si>
    <t>CARGO COMERCIALIZACIÓN</t>
  </si>
  <si>
    <t>$/mes</t>
  </si>
  <si>
    <t>USO DE RED</t>
  </si>
  <si>
    <t>$/kW-mes</t>
  </si>
  <si>
    <t>CONSUMO DE POTENCIA</t>
  </si>
  <si>
    <t>CONSUMO DE ENERGÍA</t>
  </si>
  <si>
    <t xml:space="preserve">    -PICO (P) -     18 a 23hs.</t>
  </si>
  <si>
    <t xml:space="preserve">    -RESTO (R) - 05 a 18hs.</t>
  </si>
  <si>
    <t xml:space="preserve">    -VALLE (V) -   23 a 05hs.</t>
  </si>
  <si>
    <t>Pot. hasta 10 kW residencial</t>
  </si>
  <si>
    <t>Alumbrado público</t>
  </si>
  <si>
    <t>Pot. hasta 10 kW resto</t>
  </si>
  <si>
    <t>Tarifa - RIEGO AGRÍCOLA</t>
  </si>
  <si>
    <t>TRA BT</t>
  </si>
  <si>
    <t>TRA MT</t>
  </si>
  <si>
    <t xml:space="preserve">Pot. hasta 10 kW </t>
  </si>
  <si>
    <t>Pot. mayores a 10 kW y menores  300 kW</t>
  </si>
  <si>
    <t>---------</t>
  </si>
  <si>
    <t xml:space="preserve"> -Alta (de 10 a 14hs. y de 18 a 23hs.)</t>
  </si>
  <si>
    <t xml:space="preserve"> -Baja (de 14 a 18hs. y de 23 a 10hs.)</t>
  </si>
  <si>
    <t>Tarifa - PEAJE</t>
  </si>
  <si>
    <t>TP BT</t>
  </si>
  <si>
    <t>TP MT/BT</t>
  </si>
  <si>
    <t>TP MT</t>
  </si>
  <si>
    <t>TP AT/MT</t>
  </si>
  <si>
    <t>TP AT</t>
  </si>
  <si>
    <t>$/MWh</t>
  </si>
  <si>
    <t>Tarifa - PEAJE (sólo aplicable para compra entre distribuidores)</t>
  </si>
  <si>
    <t>BT:  Baja Tensión;  MT: Media Tensión; AT: Alta Tensión.</t>
  </si>
  <si>
    <r>
      <t xml:space="preserve">CONECTADO A LA RED DE DISTRIBUCIÓN y BORNES DEL TRANSFORMADOR </t>
    </r>
    <r>
      <rPr>
        <b/>
        <i/>
        <sz val="12"/>
        <rFont val="Arial"/>
        <family val="2"/>
      </rPr>
      <t>(sólo aplicable para compra entre distribuidores)</t>
    </r>
  </si>
  <si>
    <t>I</t>
  </si>
  <si>
    <t>T1 R3 (Mayor o igual a 600 kWh/Bim)</t>
  </si>
  <si>
    <t>Hasta 1000 kWh bim</t>
  </si>
  <si>
    <t>Mayor a 1000 kWh bim y hasta 1400 kWh bim</t>
  </si>
  <si>
    <t>Mayor a 1400 kWh bim y hasta 2800 kWh bim</t>
  </si>
  <si>
    <t>Mayor a 2800 kWh bim</t>
  </si>
  <si>
    <t>Inferiores a 4000 kWh bim</t>
  </si>
  <si>
    <t>Iguales o superiores a 4000 kWh bim</t>
  </si>
  <si>
    <t>La factura mínima es la equivalente a un consumo de 250 kWh en baja en el nivel de tensión que corresponda de la Tarifa Pago Distribuidora</t>
  </si>
  <si>
    <t>(1) - La "Tarifa de Referencia" es la que paga el usuario.</t>
  </si>
  <si>
    <t>(2) - La "Tarifa Pago a Distribuidora" es la que recibe la distribuidora por prestar el servicio eléctrico.</t>
  </si>
  <si>
    <r>
      <t xml:space="preserve">Tarifa de Referencia </t>
    </r>
    <r>
      <rPr>
        <b/>
        <vertAlign val="superscript"/>
        <sz val="12"/>
        <rFont val="Arial"/>
        <family val="2"/>
      </rPr>
      <t>(1) (*)</t>
    </r>
  </si>
  <si>
    <r>
      <t xml:space="preserve">Pago  DISTRIBUIDORA </t>
    </r>
    <r>
      <rPr>
        <b/>
        <vertAlign val="superscript"/>
        <sz val="12"/>
        <rFont val="Arial"/>
        <family val="2"/>
      </rPr>
      <t>(2)</t>
    </r>
  </si>
  <si>
    <t>La vigencia del presente Cuadro Tarifario y demás instrucciones surgen de lo dispuesto por la leyes 7.543; 7.544 y de lo estatuido por el Poder Concedente en el Decreto N° 1.569/09</t>
  </si>
  <si>
    <t>(*) Según Resolución 894/09 MIVyT</t>
  </si>
  <si>
    <t>II</t>
  </si>
  <si>
    <t>Período 01 de Mayo de 2010 al 31 de Mayo de 2010</t>
  </si>
  <si>
    <t>Período 01 de Junio de 2010 al 31 de Julio de 2010</t>
  </si>
  <si>
    <t xml:space="preserve">CUADRO TARIFARIO USUARIO FINAL </t>
  </si>
  <si>
    <t>Período 01 de Mayo de 2010 al 31 de Julio de 2010</t>
  </si>
  <si>
    <t>III</t>
  </si>
  <si>
    <t xml:space="preserve">TRANSP. DE OTROS AGENTES </t>
  </si>
  <si>
    <t>CUADRO TARIFARIO - CON SUBSIDIO ESTADO NACIONAL</t>
  </si>
  <si>
    <t>ANEXO III RES. EPRE Nº 071/ 10</t>
  </si>
  <si>
    <t>ANEXO I RES. EPRE Nº 071/ 10</t>
  </si>
  <si>
    <t>ANEXO II RES. EPRE Nº 071/ 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</si>
</sst>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0.00000"/>
    <numFmt numFmtId="182" formatCode="0.000"/>
    <numFmt numFmtId="183" formatCode="#,##0.00000"/>
    <numFmt numFmtId="184" formatCode="#,##0.0000"/>
    <numFmt numFmtId="185" formatCode="#,##0.000"/>
    <numFmt numFmtId="186" formatCode="0.000%"/>
    <numFmt numFmtId="187" formatCode="mmmm\-yy"/>
    <numFmt numFmtId="188" formatCode="#,##0.0000000"/>
    <numFmt numFmtId="189" formatCode="0.0000000000"/>
    <numFmt numFmtId="190" formatCode="#,##0.000000"/>
    <numFmt numFmtId="191" formatCode="0.000000"/>
    <numFmt numFmtId="192" formatCode="0.0000000"/>
    <numFmt numFmtId="193" formatCode="0.00000000"/>
    <numFmt numFmtId="194" formatCode="0.0%"/>
    <numFmt numFmtId="195" formatCode="0.0000%"/>
    <numFmt numFmtId="196" formatCode="0.000000000"/>
    <numFmt numFmtId="197" formatCode="0.00000%"/>
    <numFmt numFmtId="198" formatCode="0.000000%"/>
    <numFmt numFmtId="199" formatCode="0.0000000%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_-* #,##0.0000000\ _P_t_a_-;\-* #,##0.0000000\ _P_t_a_-;_-* &quot;-&quot;??\ _P_t_a_-;_-@_-"/>
    <numFmt numFmtId="205" formatCode="_-* #,##0.00000000\ _P_t_a_-;\-* #,##0.00000000\ _P_t_a_-;_-* &quot;-&quot;??\ _P_t_a_-;_-@_-"/>
    <numFmt numFmtId="206" formatCode="0.00000000000"/>
    <numFmt numFmtId="207" formatCode="#,##0.00000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.0"/>
    <numFmt numFmtId="212" formatCode="_ * #,##0_ ;_ * \-#,##0_ ;_ * &quot;-&quot;??_ ;_ @_ "/>
    <numFmt numFmtId="213" formatCode="[$$-2C0A]\ #,##0.0000;[$$-2C0A]\ \-#,##0.0000"/>
    <numFmt numFmtId="214" formatCode="[$$-2C0A]\ #,##0.00000;[$$-2C0A]\ \-#,##0.00000"/>
    <numFmt numFmtId="215" formatCode="[$$-2C0A]\ #,##0.00"/>
    <numFmt numFmtId="216" formatCode="[$$-2C0A]\ #,##0.000;[$$-2C0A]\ \-#,##0.000"/>
    <numFmt numFmtId="217" formatCode="[$$-2C0A]\ #,##0.00;[$$-2C0A]\ \-#,##0.00"/>
    <numFmt numFmtId="218" formatCode="[$$-2C0A]\ #,##0.0;[$$-2C0A]\ \-#,##0.0"/>
    <numFmt numFmtId="219" formatCode="[$$-2C0A]\ #,##0;[$$-2C0A]\ \-#,##0"/>
    <numFmt numFmtId="220" formatCode="_ * #,##0.0_ ;_ * \-#,##0.0_ ;_ * &quot;-&quot;??_ ;_ @_ "/>
    <numFmt numFmtId="221" formatCode="_ * #,##0.000_ ;_ * \-#,##0.000_ ;_ * &quot;-&quot;??_ ;_ @_ "/>
    <numFmt numFmtId="222" formatCode="#,##0.00000000"/>
    <numFmt numFmtId="223" formatCode="#,##0.0000000000"/>
    <numFmt numFmtId="224" formatCode="#,##0.0_ ;[Red]\-#,##0.0\ "/>
    <numFmt numFmtId="225" formatCode="[$$-80A]#,##0.00"/>
    <numFmt numFmtId="226" formatCode="[$$-2C0A]\ #,##0.000"/>
    <numFmt numFmtId="227" formatCode="#,##0.00_ ;[Red]\-#,##0.00\ 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8"/>
      <name val="Arial"/>
      <family val="0"/>
    </font>
    <font>
      <sz val="26"/>
      <name val="Albertus Extra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6"/>
      <name val="Albertus Extra Bold"/>
      <family val="0"/>
    </font>
    <font>
      <sz val="36"/>
      <name val="Arial"/>
      <family val="2"/>
    </font>
    <font>
      <sz val="4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180" fontId="0" fillId="2" borderId="0" xfId="21" applyNumberFormat="1" applyFill="1" applyAlignment="1">
      <alignment/>
      <protection/>
    </xf>
    <xf numFmtId="180" fontId="4" fillId="2" borderId="0" xfId="21" applyNumberFormat="1" applyFont="1" applyFill="1" applyAlignment="1">
      <alignment horizontal="left"/>
      <protection/>
    </xf>
    <xf numFmtId="180" fontId="5" fillId="2" borderId="0" xfId="21" applyNumberFormat="1" applyFont="1" applyFill="1" applyAlignment="1">
      <alignment horizontal="center"/>
      <protection/>
    </xf>
    <xf numFmtId="180" fontId="0" fillId="2" borderId="1" xfId="21" applyNumberFormat="1" applyFill="1" applyBorder="1" applyAlignment="1">
      <alignment/>
      <protection/>
    </xf>
    <xf numFmtId="180" fontId="8" fillId="2" borderId="0" xfId="21" applyNumberFormat="1" applyFont="1" applyFill="1" applyAlignment="1">
      <alignment/>
      <protection/>
    </xf>
    <xf numFmtId="180" fontId="9" fillId="2" borderId="2" xfId="21" applyNumberFormat="1" applyFont="1" applyFill="1" applyBorder="1" applyAlignment="1">
      <alignment/>
      <protection/>
    </xf>
    <xf numFmtId="180" fontId="0" fillId="2" borderId="2" xfId="21" applyNumberForma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0" fillId="2" borderId="3" xfId="21" applyNumberFormat="1" applyFill="1" applyBorder="1" applyAlignment="1">
      <alignment/>
      <protection/>
    </xf>
    <xf numFmtId="180" fontId="9" fillId="2" borderId="3" xfId="21" applyNumberFormat="1" applyFont="1" applyFill="1" applyBorder="1" applyAlignment="1">
      <alignment/>
      <protection/>
    </xf>
    <xf numFmtId="180" fontId="0" fillId="2" borderId="4" xfId="21" applyNumberFormat="1" applyFill="1" applyBorder="1" applyAlignment="1">
      <alignment/>
      <protection/>
    </xf>
    <xf numFmtId="180" fontId="10" fillId="2" borderId="5" xfId="21" applyNumberFormat="1" applyFont="1" applyFill="1" applyBorder="1" applyAlignment="1">
      <alignment/>
      <protection/>
    </xf>
    <xf numFmtId="180" fontId="0" fillId="2" borderId="0" xfId="21" applyNumberForma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0" fontId="11" fillId="2" borderId="6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/>
      <protection/>
    </xf>
    <xf numFmtId="180" fontId="3" fillId="0" borderId="0" xfId="22" applyNumberFormat="1" applyBorder="1">
      <alignment/>
      <protection/>
    </xf>
    <xf numFmtId="180" fontId="11" fillId="2" borderId="0" xfId="21" applyNumberFormat="1" applyFont="1" applyFill="1" applyBorder="1" applyAlignment="1">
      <alignment horizontal="center" vertical="center"/>
      <protection/>
    </xf>
    <xf numFmtId="2" fontId="0" fillId="2" borderId="5" xfId="21" applyNumberFormat="1" applyFill="1" applyBorder="1" applyAlignment="1">
      <alignment/>
      <protection/>
    </xf>
    <xf numFmtId="2" fontId="0" fillId="2" borderId="0" xfId="21" applyNumberFormat="1" applyFont="1" applyFill="1" applyBorder="1" applyAlignment="1">
      <alignment/>
      <protection/>
    </xf>
    <xf numFmtId="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 horizontal="center"/>
      <protection/>
    </xf>
    <xf numFmtId="2" fontId="0" fillId="2" borderId="0" xfId="21" applyNumberFormat="1" applyFont="1" applyFill="1" applyBorder="1" applyAlignment="1">
      <alignment horizontal="right"/>
      <protection/>
    </xf>
    <xf numFmtId="2" fontId="4" fillId="2" borderId="0" xfId="21" applyNumberFormat="1" applyFont="1" applyFill="1" applyBorder="1" applyAlignment="1">
      <alignment horizontal="center"/>
      <protection/>
    </xf>
    <xf numFmtId="2" fontId="3" fillId="0" borderId="0" xfId="22" applyNumberFormat="1" applyBorder="1">
      <alignment/>
      <protection/>
    </xf>
    <xf numFmtId="182" fontId="0" fillId="2" borderId="0" xfId="21" applyNumberFormat="1" applyFont="1" applyFill="1" applyBorder="1" applyAlignment="1">
      <alignment horizontal="right"/>
      <protection/>
    </xf>
    <xf numFmtId="182" fontId="4" fillId="2" borderId="0" xfId="21" applyNumberFormat="1" applyFont="1" applyFill="1" applyBorder="1" applyAlignment="1">
      <alignment horizontal="center"/>
      <protection/>
    </xf>
    <xf numFmtId="180" fontId="13" fillId="2" borderId="0" xfId="21" applyNumberFormat="1" applyFont="1" applyFill="1" applyBorder="1" applyAlignment="1">
      <alignment horizontal="center"/>
      <protection/>
    </xf>
    <xf numFmtId="181" fontId="0" fillId="2" borderId="0" xfId="21" applyNumberFormat="1" applyFill="1" applyBorder="1" applyAlignment="1">
      <alignment/>
      <protection/>
    </xf>
    <xf numFmtId="180" fontId="0" fillId="2" borderId="5" xfId="21" applyNumberFormat="1" applyFill="1" applyBorder="1" applyAlignment="1">
      <alignment/>
      <protection/>
    </xf>
    <xf numFmtId="180" fontId="0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2" fontId="3" fillId="0" borderId="0" xfId="22" applyNumberFormat="1" applyBorder="1">
      <alignment/>
      <protection/>
    </xf>
    <xf numFmtId="180" fontId="14" fillId="2" borderId="0" xfId="21" applyNumberFormat="1" applyFont="1" applyFill="1" applyBorder="1" applyAlignment="1">
      <alignment horizontal="center"/>
      <protection/>
    </xf>
    <xf numFmtId="180" fontId="4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center"/>
      <protection/>
    </xf>
    <xf numFmtId="180" fontId="7" fillId="2" borderId="0" xfId="21" applyNumberFormat="1" applyFont="1" applyFill="1" applyBorder="1" applyAlignment="1">
      <alignment/>
      <protection/>
    </xf>
    <xf numFmtId="180" fontId="7" fillId="2" borderId="0" xfId="19" applyNumberFormat="1" applyFont="1" applyFill="1" applyBorder="1" applyAlignment="1" quotePrefix="1">
      <alignment horizontal="left" vertical="center" wrapText="1"/>
    </xf>
    <xf numFmtId="180" fontId="15" fillId="2" borderId="0" xfId="21" applyNumberFormat="1" applyFont="1" applyFill="1" applyBorder="1" applyAlignment="1">
      <alignment horizontal="center"/>
      <protection/>
    </xf>
    <xf numFmtId="180" fontId="16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ill="1" applyBorder="1" applyAlignment="1">
      <alignment horizontal="center"/>
      <protection/>
    </xf>
    <xf numFmtId="180" fontId="0" fillId="2" borderId="8" xfId="21" applyNumberFormat="1" applyFill="1" applyBorder="1" applyAlignment="1">
      <alignment/>
      <protection/>
    </xf>
    <xf numFmtId="180" fontId="0" fillId="2" borderId="9" xfId="21" applyNumberFormat="1" applyFill="1" applyBorder="1" applyAlignment="1">
      <alignment/>
      <protection/>
    </xf>
    <xf numFmtId="180" fontId="4" fillId="2" borderId="9" xfId="21" applyNumberFormat="1" applyFont="1" applyFill="1" applyBorder="1" applyAlignment="1">
      <alignment horizontal="left"/>
      <protection/>
    </xf>
    <xf numFmtId="181" fontId="0" fillId="2" borderId="9" xfId="21" applyNumberFormat="1" applyFill="1" applyBorder="1" applyAlignment="1">
      <alignment/>
      <protection/>
    </xf>
    <xf numFmtId="180" fontId="0" fillId="2" borderId="10" xfId="21" applyNumberFormat="1" applyFill="1" applyBorder="1" applyAlignment="1">
      <alignment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  <xf numFmtId="180" fontId="4" fillId="2" borderId="0" xfId="21" applyNumberFormat="1" applyFont="1" applyFill="1" applyBorder="1" applyAlignment="1">
      <alignment horizontal="center" vertical="center"/>
      <protection/>
    </xf>
    <xf numFmtId="182" fontId="0" fillId="2" borderId="0" xfId="21" applyNumberFormat="1" applyFill="1" applyAlignment="1">
      <alignment/>
      <protection/>
    </xf>
    <xf numFmtId="182" fontId="0" fillId="2" borderId="5" xfId="21" applyNumberFormat="1" applyFill="1" applyBorder="1" applyAlignment="1">
      <alignment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6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right"/>
      <protection/>
    </xf>
    <xf numFmtId="182" fontId="0" fillId="2" borderId="0" xfId="21" applyNumberFormat="1" applyFill="1" applyBorder="1" applyAlignment="1">
      <alignment/>
      <protection/>
    </xf>
    <xf numFmtId="182" fontId="0" fillId="2" borderId="1" xfId="21" applyNumberFormat="1" applyFill="1" applyBorder="1" applyAlignment="1">
      <alignment/>
      <protection/>
    </xf>
    <xf numFmtId="182" fontId="13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right"/>
      <protection/>
    </xf>
    <xf numFmtId="182" fontId="17" fillId="2" borderId="0" xfId="21" applyNumberFormat="1" applyFont="1" applyFill="1" applyBorder="1" applyAlignment="1">
      <alignment/>
      <protection/>
    </xf>
    <xf numFmtId="180" fontId="13" fillId="2" borderId="12" xfId="21" applyNumberFormat="1" applyFont="1" applyFill="1" applyBorder="1" applyAlignment="1">
      <alignment horizontal="center"/>
      <protection/>
    </xf>
    <xf numFmtId="181" fontId="13" fillId="2" borderId="0" xfId="21" applyNumberFormat="1" applyFont="1" applyFill="1" applyBorder="1" applyAlignment="1">
      <alignment horizontal="center"/>
      <protection/>
    </xf>
    <xf numFmtId="182" fontId="9" fillId="2" borderId="5" xfId="21" applyNumberFormat="1" applyFont="1" applyFill="1" applyBorder="1" applyAlignment="1">
      <alignment/>
      <protection/>
    </xf>
    <xf numFmtId="182" fontId="9" fillId="2" borderId="0" xfId="21" applyNumberFormat="1" applyFont="1" applyFill="1" applyBorder="1" applyAlignment="1">
      <alignment/>
      <protection/>
    </xf>
    <xf numFmtId="182" fontId="4" fillId="0" borderId="0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0" fillId="2" borderId="5" xfId="21" applyNumberFormat="1" applyFont="1" applyFill="1" applyBorder="1" applyAlignment="1">
      <alignment/>
      <protection/>
    </xf>
    <xf numFmtId="182" fontId="13" fillId="2" borderId="13" xfId="21" applyNumberFormat="1" applyFont="1" applyFill="1" applyBorder="1" applyAlignment="1">
      <alignment horizontal="center"/>
      <protection/>
    </xf>
    <xf numFmtId="182" fontId="13" fillId="2" borderId="14" xfId="21" applyNumberFormat="1" applyFont="1" applyFill="1" applyBorder="1" applyAlignment="1">
      <alignment horizontal="center"/>
      <protection/>
    </xf>
    <xf numFmtId="182" fontId="13" fillId="2" borderId="15" xfId="21" applyNumberFormat="1" applyFont="1" applyFill="1" applyBorder="1" applyAlignment="1">
      <alignment horizontal="center"/>
      <protection/>
    </xf>
    <xf numFmtId="180" fontId="13" fillId="2" borderId="15" xfId="21" applyNumberFormat="1" applyFont="1" applyFill="1" applyBorder="1" applyAlignment="1">
      <alignment horizontal="center"/>
      <protection/>
    </xf>
    <xf numFmtId="180" fontId="0" fillId="2" borderId="5" xfId="21" applyNumberFormat="1" applyFont="1" applyFill="1" applyBorder="1" applyAlignment="1">
      <alignment/>
      <protection/>
    </xf>
    <xf numFmtId="180" fontId="4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80" fontId="18" fillId="2" borderId="8" xfId="21" applyNumberFormat="1" applyFont="1" applyFill="1" applyBorder="1" applyAlignment="1">
      <alignment/>
      <protection/>
    </xf>
    <xf numFmtId="180" fontId="0" fillId="2" borderId="9" xfId="21" applyNumberFormat="1" applyFont="1" applyFill="1" applyBorder="1" applyAlignment="1">
      <alignment/>
      <protection/>
    </xf>
    <xf numFmtId="180" fontId="4" fillId="0" borderId="9" xfId="0" applyNumberFormat="1" applyFont="1" applyBorder="1" applyAlignment="1">
      <alignment horizontal="left"/>
    </xf>
    <xf numFmtId="180" fontId="0" fillId="0" borderId="9" xfId="0" applyNumberFormat="1" applyFont="1" applyBorder="1" applyAlignment="1">
      <alignment/>
    </xf>
    <xf numFmtId="180" fontId="0" fillId="2" borderId="9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Alignment="1">
      <alignment/>
      <protection/>
    </xf>
    <xf numFmtId="180" fontId="0" fillId="2" borderId="3" xfId="21" applyNumberFormat="1" applyFon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11" fillId="2" borderId="0" xfId="21" applyNumberFormat="1" applyFont="1" applyFill="1" applyBorder="1" applyAlignment="1">
      <alignment horizontal="center" vertical="center" wrapText="1"/>
      <protection/>
    </xf>
    <xf numFmtId="180" fontId="17" fillId="2" borderId="0" xfId="21" applyNumberFormat="1" applyFont="1" applyFill="1" applyAlignment="1">
      <alignment vertical="top"/>
      <protection/>
    </xf>
    <xf numFmtId="180" fontId="17" fillId="2" borderId="5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horizontal="left" vertical="top"/>
      <protection/>
    </xf>
    <xf numFmtId="180" fontId="17" fillId="2" borderId="0" xfId="21" applyNumberFormat="1" applyFont="1" applyFill="1" applyBorder="1" applyAlignment="1">
      <alignment horizontal="center" vertical="top" wrapText="1"/>
      <protection/>
    </xf>
    <xf numFmtId="180" fontId="17" fillId="2" borderId="1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left" vertical="top"/>
      <protection/>
    </xf>
    <xf numFmtId="180" fontId="13" fillId="2" borderId="0" xfId="21" applyNumberFormat="1" applyFont="1" applyFill="1" applyBorder="1" applyAlignment="1" quotePrefix="1">
      <alignment horizontal="center"/>
      <protection/>
    </xf>
    <xf numFmtId="180" fontId="13" fillId="2" borderId="12" xfId="21" applyNumberFormat="1" applyFont="1" applyFill="1" applyBorder="1" applyAlignment="1" quotePrefix="1">
      <alignment horizontal="center"/>
      <protection/>
    </xf>
    <xf numFmtId="182" fontId="0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 horizontal="center"/>
      <protection/>
    </xf>
    <xf numFmtId="182" fontId="0" fillId="2" borderId="15" xfId="21" applyNumberFormat="1" applyFont="1" applyFill="1" applyBorder="1" applyAlignment="1">
      <alignment horizontal="center"/>
      <protection/>
    </xf>
    <xf numFmtId="180" fontId="17" fillId="2" borderId="0" xfId="21" applyNumberFormat="1" applyFont="1" applyFill="1" applyBorder="1" applyAlignment="1">
      <alignment/>
      <protection/>
    </xf>
    <xf numFmtId="180" fontId="7" fillId="2" borderId="9" xfId="21" applyNumberFormat="1" applyFont="1" applyFill="1" applyBorder="1" applyAlignment="1">
      <alignment horizontal="left"/>
      <protection/>
    </xf>
    <xf numFmtId="180" fontId="7" fillId="2" borderId="9" xfId="21" applyNumberFormat="1" applyFont="1" applyFill="1" applyBorder="1" applyAlignment="1">
      <alignment/>
      <protection/>
    </xf>
    <xf numFmtId="180" fontId="7" fillId="2" borderId="0" xfId="21" applyNumberFormat="1" applyFont="1" applyFill="1" applyBorder="1" applyAlignment="1">
      <alignment horizontal="left"/>
      <protection/>
    </xf>
    <xf numFmtId="180" fontId="0" fillId="2" borderId="2" xfId="21" applyNumberFormat="1" applyFont="1" applyFill="1" applyBorder="1" applyAlignment="1">
      <alignment/>
      <protection/>
    </xf>
    <xf numFmtId="180" fontId="4" fillId="2" borderId="0" xfId="21" applyNumberFormat="1" applyFont="1" applyFill="1" applyAlignment="1">
      <alignment vertical="top"/>
      <protection/>
    </xf>
    <xf numFmtId="180" fontId="4" fillId="2" borderId="5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vertical="top"/>
      <protection/>
    </xf>
    <xf numFmtId="180" fontId="4" fillId="2" borderId="1" xfId="21" applyNumberFormat="1" applyFont="1" applyFill="1" applyBorder="1" applyAlignment="1">
      <alignment vertical="top"/>
      <protection/>
    </xf>
    <xf numFmtId="180" fontId="9" fillId="2" borderId="5" xfId="21" applyNumberFormat="1" applyFont="1" applyFill="1" applyBorder="1" applyAlignment="1">
      <alignment vertical="top"/>
      <protection/>
    </xf>
    <xf numFmtId="180" fontId="4" fillId="2" borderId="9" xfId="21" applyNumberFormat="1" applyFont="1" applyFill="1" applyBorder="1" applyAlignment="1">
      <alignment horizontal="left"/>
      <protection/>
    </xf>
    <xf numFmtId="180" fontId="20" fillId="2" borderId="0" xfId="21" applyNumberFormat="1" applyFont="1" applyFill="1" applyAlignment="1">
      <alignment/>
      <protection/>
    </xf>
    <xf numFmtId="180" fontId="20" fillId="2" borderId="0" xfId="21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180" fontId="8" fillId="2" borderId="0" xfId="21" applyNumberFormat="1" applyFont="1" applyFill="1" applyBorder="1" applyAlignment="1">
      <alignment/>
      <protection/>
    </xf>
    <xf numFmtId="182" fontId="13" fillId="2" borderId="16" xfId="21" applyNumberFormat="1" applyFont="1" applyFill="1" applyBorder="1" applyAlignment="1">
      <alignment horizontal="center"/>
      <protection/>
    </xf>
    <xf numFmtId="180" fontId="13" fillId="2" borderId="16" xfId="21" applyNumberFormat="1" applyFont="1" applyFill="1" applyBorder="1" applyAlignment="1">
      <alignment horizontal="center"/>
      <protection/>
    </xf>
    <xf numFmtId="180" fontId="18" fillId="2" borderId="3" xfId="21" applyNumberFormat="1" applyFont="1" applyFill="1" applyBorder="1" applyAlignment="1">
      <alignment/>
      <protection/>
    </xf>
    <xf numFmtId="180" fontId="6" fillId="2" borderId="9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center" vertical="top"/>
      <protection/>
    </xf>
    <xf numFmtId="180" fontId="4" fillId="2" borderId="0" xfId="21" applyNumberFormat="1" applyFont="1" applyFill="1" applyBorder="1" applyAlignment="1" quotePrefix="1">
      <alignment horizontal="center"/>
      <protection/>
    </xf>
    <xf numFmtId="180" fontId="4" fillId="2" borderId="14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center" vertical="top" wrapText="1"/>
      <protection/>
    </xf>
    <xf numFmtId="9" fontId="13" fillId="2" borderId="0" xfId="23" applyFont="1" applyFill="1" applyBorder="1" applyAlignment="1">
      <alignment horizontal="center"/>
    </xf>
    <xf numFmtId="180" fontId="18" fillId="2" borderId="5" xfId="21" applyNumberFormat="1" applyFont="1" applyFill="1" applyBorder="1" applyAlignment="1">
      <alignment/>
      <protection/>
    </xf>
    <xf numFmtId="180" fontId="7" fillId="2" borderId="3" xfId="21" applyNumberFormat="1" applyFont="1" applyFill="1" applyBorder="1" applyAlignment="1">
      <alignment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2" fontId="13" fillId="2" borderId="7" xfId="21" applyNumberFormat="1" applyFont="1" applyFill="1" applyBorder="1" applyAlignment="1">
      <alignment horizontal="center"/>
      <protection/>
    </xf>
    <xf numFmtId="182" fontId="13" fillId="2" borderId="9" xfId="21" applyNumberFormat="1" applyFont="1" applyFill="1" applyBorder="1" applyAlignment="1">
      <alignment horizontal="center"/>
      <protection/>
    </xf>
    <xf numFmtId="180" fontId="21" fillId="0" borderId="0" xfId="21" applyNumberFormat="1" applyFont="1" applyFill="1" applyBorder="1" applyAlignment="1">
      <alignment horizontal="center" vertical="center" wrapText="1"/>
      <protection/>
    </xf>
    <xf numFmtId="180" fontId="22" fillId="2" borderId="17" xfId="21" applyNumberFormat="1" applyFont="1" applyFill="1" applyBorder="1" applyAlignment="1">
      <alignment horizontal="center"/>
      <protection/>
    </xf>
    <xf numFmtId="180" fontId="7" fillId="2" borderId="5" xfId="21" applyNumberFormat="1" applyFont="1" applyFill="1" applyBorder="1" applyAlignment="1">
      <alignment horizontal="left" vertical="center"/>
      <protection/>
    </xf>
    <xf numFmtId="180" fontId="7" fillId="2" borderId="0" xfId="21" applyNumberFormat="1" applyFont="1" applyFill="1" applyBorder="1" applyAlignment="1">
      <alignment horizontal="left" vertical="center"/>
      <protection/>
    </xf>
    <xf numFmtId="180" fontId="7" fillId="2" borderId="9" xfId="21" applyNumberFormat="1" applyFont="1" applyFill="1" applyBorder="1" applyAlignment="1">
      <alignment horizontal="left" vertical="center"/>
      <protection/>
    </xf>
    <xf numFmtId="180" fontId="13" fillId="2" borderId="18" xfId="21" applyNumberFormat="1" applyFont="1" applyFill="1" applyBorder="1" applyAlignment="1">
      <alignment horizontal="center"/>
      <protection/>
    </xf>
    <xf numFmtId="180" fontId="13" fillId="2" borderId="19" xfId="21" applyNumberFormat="1" applyFont="1" applyFill="1" applyBorder="1" applyAlignment="1">
      <alignment horizontal="center"/>
      <protection/>
    </xf>
    <xf numFmtId="180" fontId="13" fillId="2" borderId="20" xfId="21" applyNumberFormat="1" applyFont="1" applyFill="1" applyBorder="1" applyAlignment="1">
      <alignment horizontal="center"/>
      <protection/>
    </xf>
    <xf numFmtId="180" fontId="7" fillId="2" borderId="8" xfId="21" applyNumberFormat="1" applyFont="1" applyFill="1" applyBorder="1" applyAlignment="1">
      <alignment horizontal="left" vertical="center"/>
      <protection/>
    </xf>
    <xf numFmtId="180" fontId="13" fillId="2" borderId="21" xfId="21" applyNumberFormat="1" applyFont="1" applyFill="1" applyBorder="1" applyAlignment="1">
      <alignment horizontal="center"/>
      <protection/>
    </xf>
    <xf numFmtId="180" fontId="0" fillId="2" borderId="12" xfId="21" applyNumberFormat="1" applyFont="1" applyFill="1" applyBorder="1" applyAlignment="1">
      <alignment horizontal="center"/>
      <protection/>
    </xf>
    <xf numFmtId="182" fontId="13" fillId="0" borderId="7" xfId="21" applyNumberFormat="1" applyFont="1" applyFill="1" applyBorder="1" applyAlignment="1">
      <alignment horizontal="center"/>
      <protection/>
    </xf>
    <xf numFmtId="182" fontId="13" fillId="0" borderId="16" xfId="21" applyNumberFormat="1" applyFont="1" applyFill="1" applyBorder="1" applyAlignment="1">
      <alignment horizontal="center"/>
      <protection/>
    </xf>
    <xf numFmtId="180" fontId="13" fillId="0" borderId="21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/>
      <protection/>
    </xf>
    <xf numFmtId="180" fontId="23" fillId="2" borderId="22" xfId="21" applyNumberFormat="1" applyFont="1" applyFill="1" applyBorder="1" applyAlignment="1">
      <alignment horizontal="center" vertical="center" wrapText="1"/>
      <protection/>
    </xf>
    <xf numFmtId="180" fontId="11" fillId="2" borderId="23" xfId="21" applyNumberFormat="1" applyFont="1" applyFill="1" applyBorder="1" applyAlignment="1">
      <alignment horizontal="center" vertical="center" wrapText="1"/>
      <protection/>
    </xf>
    <xf numFmtId="180" fontId="11" fillId="2" borderId="24" xfId="21" applyNumberFormat="1" applyFont="1" applyFill="1" applyBorder="1" applyAlignment="1">
      <alignment horizontal="center" vertical="center" wrapText="1"/>
      <protection/>
    </xf>
    <xf numFmtId="180" fontId="7" fillId="2" borderId="0" xfId="21" applyNumberFormat="1" applyFont="1" applyFill="1" applyBorder="1" applyAlignment="1">
      <alignment horizontal="center" vertical="center" wrapText="1"/>
      <protection/>
    </xf>
    <xf numFmtId="182" fontId="11" fillId="2" borderId="11" xfId="21" applyNumberFormat="1" applyFont="1" applyFill="1" applyBorder="1" applyAlignment="1">
      <alignment horizontal="center"/>
      <protection/>
    </xf>
    <xf numFmtId="182" fontId="4" fillId="2" borderId="23" xfId="21" applyNumberFormat="1" applyFont="1" applyFill="1" applyBorder="1" applyAlignment="1">
      <alignment horizontal="center" vertical="center" wrapText="1"/>
      <protection/>
    </xf>
    <xf numFmtId="182" fontId="4" fillId="2" borderId="24" xfId="21" applyNumberFormat="1" applyFont="1" applyFill="1" applyBorder="1" applyAlignment="1">
      <alignment horizontal="center" vertical="center" wrapText="1"/>
      <protection/>
    </xf>
    <xf numFmtId="182" fontId="4" fillId="2" borderId="25" xfId="21" applyNumberFormat="1" applyFont="1" applyFill="1" applyBorder="1" applyAlignment="1">
      <alignment horizontal="center" vertical="center" wrapText="1"/>
      <protection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4" fillId="2" borderId="13" xfId="21" applyNumberFormat="1" applyFont="1" applyFill="1" applyBorder="1" applyAlignment="1">
      <alignment horizontal="center" vertical="center" wrapText="1"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2" fontId="4" fillId="2" borderId="7" xfId="21" applyNumberFormat="1" applyFont="1" applyFill="1" applyBorder="1" applyAlignment="1">
      <alignment horizontal="center" vertical="center" wrapText="1"/>
      <protection/>
    </xf>
    <xf numFmtId="182" fontId="4" fillId="2" borderId="21" xfId="21" applyNumberFormat="1" applyFont="1" applyFill="1" applyBorder="1" applyAlignment="1">
      <alignment horizontal="center" vertical="center" wrapText="1"/>
      <protection/>
    </xf>
    <xf numFmtId="180" fontId="23" fillId="2" borderId="26" xfId="21" applyNumberFormat="1" applyFont="1" applyFill="1" applyBorder="1" applyAlignment="1">
      <alignment horizontal="center" vertical="center" wrapText="1"/>
      <protection/>
    </xf>
    <xf numFmtId="180" fontId="11" fillId="2" borderId="25" xfId="21" applyNumberFormat="1" applyFont="1" applyFill="1" applyBorder="1" applyAlignment="1">
      <alignment horizontal="center" vertical="center" wrapText="1"/>
      <protection/>
    </xf>
    <xf numFmtId="180" fontId="11" fillId="2" borderId="11" xfId="21" applyNumberFormat="1" applyFont="1" applyFill="1" applyBorder="1" applyAlignment="1">
      <alignment horizontal="center" vertical="center"/>
      <protection/>
    </xf>
    <xf numFmtId="180" fontId="11" fillId="2" borderId="23" xfId="21" applyNumberFormat="1" applyFont="1" applyFill="1" applyBorder="1" applyAlignment="1">
      <alignment horizontal="center" vertical="center"/>
      <protection/>
    </xf>
    <xf numFmtId="180" fontId="11" fillId="2" borderId="24" xfId="21" applyNumberFormat="1" applyFont="1" applyFill="1" applyBorder="1" applyAlignment="1">
      <alignment horizontal="center" vertical="center"/>
      <protection/>
    </xf>
    <xf numFmtId="180" fontId="11" fillId="2" borderId="25" xfId="21" applyNumberFormat="1" applyFont="1" applyFill="1" applyBorder="1" applyAlignment="1">
      <alignment horizontal="center" vertical="center"/>
      <protection/>
    </xf>
    <xf numFmtId="182" fontId="11" fillId="2" borderId="23" xfId="21" applyNumberFormat="1" applyFont="1" applyFill="1" applyBorder="1" applyAlignment="1">
      <alignment horizontal="center"/>
      <protection/>
    </xf>
    <xf numFmtId="182" fontId="11" fillId="2" borderId="24" xfId="21" applyNumberFormat="1" applyFont="1" applyFill="1" applyBorder="1" applyAlignment="1">
      <alignment horizontal="center"/>
      <protection/>
    </xf>
    <xf numFmtId="182" fontId="11" fillId="2" borderId="25" xfId="21" applyNumberFormat="1" applyFont="1" applyFill="1" applyBorder="1" applyAlignment="1">
      <alignment horizontal="center"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180" fontId="12" fillId="2" borderId="12" xfId="21" applyNumberFormat="1" applyFont="1" applyFill="1" applyBorder="1" applyAlignment="1">
      <alignment horizontal="center" vertical="top" wrapText="1"/>
      <protection/>
    </xf>
    <xf numFmtId="180" fontId="12" fillId="2" borderId="18" xfId="21" applyNumberFormat="1" applyFont="1" applyFill="1" applyBorder="1" applyAlignment="1">
      <alignment horizontal="center" vertical="top" wrapText="1"/>
      <protection/>
    </xf>
    <xf numFmtId="180" fontId="12" fillId="2" borderId="16" xfId="21" applyNumberFormat="1" applyFont="1" applyFill="1" applyBorder="1" applyAlignment="1">
      <alignment horizontal="center" vertical="top" wrapText="1"/>
      <protection/>
    </xf>
    <xf numFmtId="180" fontId="12" fillId="2" borderId="21" xfId="21" applyNumberFormat="1" applyFont="1" applyFill="1" applyBorder="1" applyAlignment="1">
      <alignment horizontal="center" vertical="top" wrapText="1"/>
      <protection/>
    </xf>
    <xf numFmtId="180" fontId="12" fillId="2" borderId="11" xfId="21" applyNumberFormat="1" applyFont="1" applyFill="1" applyBorder="1" applyAlignment="1">
      <alignment horizontal="center" vertical="center" wrapText="1"/>
      <protection/>
    </xf>
    <xf numFmtId="180" fontId="11" fillId="2" borderId="23" xfId="21" applyNumberFormat="1" applyFont="1" applyFill="1" applyBorder="1" applyAlignment="1">
      <alignment horizontal="center"/>
      <protection/>
    </xf>
    <xf numFmtId="180" fontId="11" fillId="2" borderId="25" xfId="21" applyNumberFormat="1" applyFont="1" applyFill="1" applyBorder="1" applyAlignment="1">
      <alignment horizontal="center"/>
      <protection/>
    </xf>
    <xf numFmtId="180" fontId="11" fillId="2" borderId="24" xfId="21" applyNumberFormat="1" applyFont="1" applyFill="1" applyBorder="1" applyAlignment="1">
      <alignment horizontal="center"/>
      <protection/>
    </xf>
    <xf numFmtId="180" fontId="21" fillId="0" borderId="2" xfId="21" applyNumberFormat="1" applyFont="1" applyFill="1" applyBorder="1" applyAlignment="1">
      <alignment horizontal="center" vertical="center" wrapText="1"/>
      <protection/>
    </xf>
    <xf numFmtId="180" fontId="21" fillId="0" borderId="3" xfId="21" applyNumberFormat="1" applyFont="1" applyFill="1" applyBorder="1" applyAlignment="1">
      <alignment horizontal="center" vertical="center" wrapText="1"/>
      <protection/>
    </xf>
    <xf numFmtId="180" fontId="21" fillId="0" borderId="4" xfId="21" applyNumberFormat="1" applyFont="1" applyFill="1" applyBorder="1" applyAlignment="1">
      <alignment horizontal="center" vertical="center" wrapText="1"/>
      <protection/>
    </xf>
    <xf numFmtId="180" fontId="21" fillId="0" borderId="8" xfId="21" applyNumberFormat="1" applyFont="1" applyFill="1" applyBorder="1" applyAlignment="1">
      <alignment horizontal="center" vertical="center" wrapText="1"/>
      <protection/>
    </xf>
    <xf numFmtId="180" fontId="21" fillId="0" borderId="9" xfId="21" applyNumberFormat="1" applyFont="1" applyFill="1" applyBorder="1" applyAlignment="1">
      <alignment horizontal="center" vertical="center" wrapText="1"/>
      <protection/>
    </xf>
    <xf numFmtId="180" fontId="21" fillId="0" borderId="10" xfId="21" applyNumberFormat="1" applyFont="1" applyFill="1" applyBorder="1" applyAlignment="1">
      <alignment horizontal="center" vertical="center" wrapText="1"/>
      <protection/>
    </xf>
    <xf numFmtId="180" fontId="8" fillId="2" borderId="26" xfId="21" applyNumberFormat="1" applyFont="1" applyFill="1" applyBorder="1" applyAlignment="1">
      <alignment horizontal="center" vertical="center" wrapText="1"/>
      <protection/>
    </xf>
    <xf numFmtId="180" fontId="8" fillId="2" borderId="22" xfId="21" applyNumberFormat="1" applyFont="1" applyFill="1" applyBorder="1" applyAlignment="1">
      <alignment horizontal="center" vertical="center" wrapText="1"/>
      <protection/>
    </xf>
    <xf numFmtId="180" fontId="8" fillId="2" borderId="27" xfId="21" applyNumberFormat="1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/>
    </xf>
    <xf numFmtId="180" fontId="4" fillId="2" borderId="23" xfId="21" applyNumberFormat="1" applyFont="1" applyFill="1" applyBorder="1" applyAlignment="1">
      <alignment horizontal="center" vertical="center" wrapText="1"/>
      <protection/>
    </xf>
    <xf numFmtId="180" fontId="4" fillId="2" borderId="25" xfId="21" applyNumberFormat="1" applyFont="1" applyFill="1" applyBorder="1" applyAlignment="1">
      <alignment horizontal="center" vertical="center" wrapText="1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ENDOZA#" xfId="21"/>
    <cellStyle name="Normal_VA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ses%20de%20C&#225;lculo%20-%20Cuadros%20Distr\EDEMSA%20VAD%20Feb08%20(Abast.Feb0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irginia\Mis%20documentos%20Vir\Tarifas\Cuadros%20Tarifarios\Cuadros%20Tarifarios%20estudios\Renegociaci&#243;n\Env&#237;os%20EDEMSA\C&#225;lculos%20Epre\Cuadro%20Tucum&#225;n%20P&#233;rdidas%20Reconocid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DRT\04&#186;%20Revisi&#243;n%2008\C&#225;lculos\CT%202009_Revisado\VAD%20final%20(MIVyT)\Cuadro%20Tarifario%20con%20FPnuev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DEMSA%20Base%20de%20C&#225;lculo%20Cuadro%20Tarifario%20(aj.parc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4">
          <cell r="C4">
            <v>0.5211839066356129</v>
          </cell>
        </row>
        <row r="5">
          <cell r="C5">
            <v>0.3397736179312898</v>
          </cell>
        </row>
        <row r="6">
          <cell r="C6">
            <v>0.026911552575770034</v>
          </cell>
        </row>
        <row r="7">
          <cell r="C7">
            <v>0.009314415030759958</v>
          </cell>
        </row>
        <row r="9">
          <cell r="C9">
            <v>1.2732562097496256</v>
          </cell>
        </row>
        <row r="10">
          <cell r="C10">
            <v>0.3067076121003516</v>
          </cell>
        </row>
        <row r="11">
          <cell r="C11">
            <v>0.0190948735827668</v>
          </cell>
        </row>
        <row r="12">
          <cell r="C12">
            <v>0.010253807106598985</v>
          </cell>
        </row>
        <row r="14">
          <cell r="C14">
            <v>5.147269435530456</v>
          </cell>
        </row>
        <row r="15">
          <cell r="C15">
            <v>0.8350629097</v>
          </cell>
        </row>
        <row r="16">
          <cell r="C16">
            <v>0.004642682010027671</v>
          </cell>
        </row>
        <row r="17">
          <cell r="C17">
            <v>0.0045366379310344835</v>
          </cell>
        </row>
        <row r="19">
          <cell r="C19">
            <v>0.24286691542892724</v>
          </cell>
        </row>
        <row r="20">
          <cell r="C20">
            <v>0.543068516405135</v>
          </cell>
        </row>
        <row r="21">
          <cell r="C21">
            <v>0.006896551724137938</v>
          </cell>
        </row>
        <row r="22">
          <cell r="C22">
            <v>0.007059472377975917</v>
          </cell>
        </row>
        <row r="24">
          <cell r="C24">
            <v>0.0006114162917560769</v>
          </cell>
        </row>
        <row r="26">
          <cell r="C26">
            <v>0.27559741602067195</v>
          </cell>
        </row>
        <row r="27">
          <cell r="C27">
            <v>0.12831622176591378</v>
          </cell>
        </row>
        <row r="28">
          <cell r="C28">
            <v>0.009453881274612963</v>
          </cell>
        </row>
        <row r="29">
          <cell r="C29">
            <v>0.002845995893223819</v>
          </cell>
        </row>
        <row r="31">
          <cell r="C31">
            <v>0.38857142857142857</v>
          </cell>
        </row>
        <row r="32">
          <cell r="C32">
            <v>0.0050976712328767056</v>
          </cell>
        </row>
        <row r="33">
          <cell r="C33">
            <v>0.0022553918152829772</v>
          </cell>
        </row>
        <row r="34">
          <cell r="C34">
            <v>0.00045107836305659547</v>
          </cell>
        </row>
        <row r="35">
          <cell r="C35">
            <v>0.0047839352428393515</v>
          </cell>
        </row>
        <row r="36">
          <cell r="C36">
            <v>0.0011169368319238775</v>
          </cell>
        </row>
        <row r="37">
          <cell r="C37">
            <v>0.00037231227730795917</v>
          </cell>
        </row>
        <row r="39">
          <cell r="C39">
            <v>1.0129708974369163</v>
          </cell>
        </row>
        <row r="40">
          <cell r="C40">
            <v>0.9840092823023145</v>
          </cell>
        </row>
        <row r="41">
          <cell r="C41">
            <v>0.9662971152208729</v>
          </cell>
        </row>
        <row r="42">
          <cell r="C42">
            <v>0.9406305126133989</v>
          </cell>
        </row>
        <row r="43">
          <cell r="C43">
            <v>0.9264179166109999</v>
          </cell>
        </row>
        <row r="44">
          <cell r="C44">
            <v>0.35524930523806014</v>
          </cell>
        </row>
        <row r="45">
          <cell r="C45">
            <v>0.1104822901689848</v>
          </cell>
        </row>
        <row r="46">
          <cell r="C46">
            <v>0.22158896400148068</v>
          </cell>
        </row>
        <row r="49">
          <cell r="C49">
            <v>0.15706569714997912</v>
          </cell>
        </row>
        <row r="50">
          <cell r="C50">
            <v>0.16841151403015395</v>
          </cell>
        </row>
        <row r="51">
          <cell r="C51">
            <v>0.33698425234508733</v>
          </cell>
        </row>
        <row r="52">
          <cell r="C52">
            <v>0.3640739474031424</v>
          </cell>
        </row>
        <row r="53">
          <cell r="C53">
            <v>0.0026782853106378734</v>
          </cell>
        </row>
        <row r="55">
          <cell r="C55">
            <v>0.1315276688190416</v>
          </cell>
        </row>
        <row r="56">
          <cell r="C56">
            <v>0.07615160493044529</v>
          </cell>
        </row>
        <row r="57">
          <cell r="C57">
            <v>0.06291894402138284</v>
          </cell>
        </row>
        <row r="58">
          <cell r="C58">
            <v>0.04060669000884107</v>
          </cell>
        </row>
        <row r="59">
          <cell r="C59">
            <v>0.02640291062341353</v>
          </cell>
        </row>
        <row r="61">
          <cell r="C61">
            <v>1.0129708974369156</v>
          </cell>
        </row>
        <row r="62">
          <cell r="C62">
            <v>0.9293420999521859</v>
          </cell>
        </row>
        <row r="63">
          <cell r="C63">
            <v>0.9662971152208729</v>
          </cell>
        </row>
        <row r="64">
          <cell r="C64">
            <v>0.9406305126133989</v>
          </cell>
        </row>
        <row r="65">
          <cell r="C65">
            <v>0.9264179166109999</v>
          </cell>
        </row>
        <row r="67">
          <cell r="C67">
            <v>1.1369783981316348</v>
          </cell>
        </row>
        <row r="68">
          <cell r="C68">
            <v>1.075732663441417</v>
          </cell>
        </row>
        <row r="69">
          <cell r="C69">
            <v>1.064975336807003</v>
          </cell>
        </row>
        <row r="70">
          <cell r="C70">
            <v>1.0392993645279196</v>
          </cell>
        </row>
        <row r="71">
          <cell r="C71">
            <v>1.0246243929073962</v>
          </cell>
        </row>
        <row r="73">
          <cell r="C73">
            <v>5.1683697688617</v>
          </cell>
        </row>
        <row r="74">
          <cell r="C74">
            <v>6.916950666568876</v>
          </cell>
        </row>
        <row r="75">
          <cell r="C75">
            <v>12.671884677635816</v>
          </cell>
        </row>
        <row r="76">
          <cell r="C76">
            <v>14.98701752179978</v>
          </cell>
        </row>
        <row r="77">
          <cell r="C77">
            <v>38.22670869994124</v>
          </cell>
        </row>
        <row r="78">
          <cell r="C78">
            <v>34.18815334549494</v>
          </cell>
        </row>
        <row r="79">
          <cell r="C79">
            <v>46.670031431810834</v>
          </cell>
        </row>
        <row r="80">
          <cell r="C80">
            <v>27.62050477572751</v>
          </cell>
        </row>
        <row r="81">
          <cell r="C81">
            <v>25.16352315107468</v>
          </cell>
        </row>
        <row r="82">
          <cell r="C82">
            <v>18.578966706740314</v>
          </cell>
        </row>
        <row r="83">
          <cell r="C83">
            <v>12.796668711498043</v>
          </cell>
        </row>
        <row r="84">
          <cell r="C84">
            <v>14.49254430311731</v>
          </cell>
        </row>
        <row r="85">
          <cell r="C85">
            <v>9.3767103523138</v>
          </cell>
        </row>
        <row r="88">
          <cell r="C88">
            <v>3.2194683720855</v>
          </cell>
        </row>
        <row r="89">
          <cell r="C89">
            <v>5.517100965138968</v>
          </cell>
        </row>
        <row r="90">
          <cell r="C90">
            <v>8.619097972389662</v>
          </cell>
        </row>
        <row r="91">
          <cell r="C91">
            <v>9.15237912012241</v>
          </cell>
        </row>
        <row r="92">
          <cell r="C92">
            <v>65.63897660241885</v>
          </cell>
        </row>
        <row r="93">
          <cell r="C93">
            <v>23.060533051205592</v>
          </cell>
        </row>
        <row r="94">
          <cell r="C94">
            <v>16.146423659974552</v>
          </cell>
        </row>
        <row r="95">
          <cell r="C95">
            <v>32.74513753677813</v>
          </cell>
        </row>
        <row r="96">
          <cell r="C96">
            <v>318.60759607404975</v>
          </cell>
        </row>
        <row r="97">
          <cell r="C97">
            <v>412.6843055578168</v>
          </cell>
        </row>
        <row r="98">
          <cell r="C98">
            <v>1294.4844171921634</v>
          </cell>
        </row>
        <row r="99">
          <cell r="C99">
            <v>44.304159539210396</v>
          </cell>
        </row>
        <row r="100">
          <cell r="C100">
            <v>422.1084905466631</v>
          </cell>
        </row>
        <row r="102">
          <cell r="C102">
            <v>0.29577391251020674</v>
          </cell>
        </row>
        <row r="103">
          <cell r="C103">
            <v>0.4695623782150501</v>
          </cell>
        </row>
        <row r="104">
          <cell r="C104">
            <v>0.23466371</v>
          </cell>
        </row>
        <row r="105">
          <cell r="C105">
            <v>0.28216362259098937</v>
          </cell>
        </row>
        <row r="106">
          <cell r="C106">
            <v>0.48429699025640527</v>
          </cell>
        </row>
        <row r="107">
          <cell r="C107">
            <v>0.23353939</v>
          </cell>
        </row>
        <row r="108">
          <cell r="C108">
            <v>0.26869454842401397</v>
          </cell>
        </row>
        <row r="109">
          <cell r="C109">
            <v>0.49</v>
          </cell>
        </row>
        <row r="110">
          <cell r="C110">
            <v>0.24130545</v>
          </cell>
        </row>
        <row r="111">
          <cell r="C111">
            <v>0.27996691301664617</v>
          </cell>
        </row>
        <row r="112">
          <cell r="C112">
            <v>0.5161921082171264</v>
          </cell>
        </row>
        <row r="113">
          <cell r="C113">
            <v>0.20384098</v>
          </cell>
        </row>
        <row r="114">
          <cell r="C114">
            <v>0.24</v>
          </cell>
        </row>
        <row r="115">
          <cell r="C115">
            <v>0.23</v>
          </cell>
        </row>
        <row r="116">
          <cell r="C116">
            <v>0.53</v>
          </cell>
        </row>
        <row r="117">
          <cell r="C117">
            <v>0.2321</v>
          </cell>
        </row>
        <row r="118">
          <cell r="C118">
            <v>0.5771</v>
          </cell>
        </row>
        <row r="119">
          <cell r="C119">
            <v>0.1908</v>
          </cell>
        </row>
        <row r="120">
          <cell r="C120">
            <v>0.5555555555555556</v>
          </cell>
        </row>
        <row r="121">
          <cell r="C121">
            <v>0.4444444444444444</v>
          </cell>
        </row>
        <row r="122">
          <cell r="C122">
            <v>0.6</v>
          </cell>
        </row>
        <row r="123">
          <cell r="C1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  <sheetDataSet>
      <sheetData sheetId="9">
        <row r="115">
          <cell r="F115">
            <v>1.0696485104768916</v>
          </cell>
          <cell r="H115">
            <v>1.1492185367687042</v>
          </cell>
        </row>
        <row r="213">
          <cell r="J213">
            <v>0.23176861961497136</v>
          </cell>
        </row>
        <row r="218">
          <cell r="J218">
            <v>0.5159646667157531</v>
          </cell>
        </row>
        <row r="238">
          <cell r="D238">
            <v>0.214898555733261</v>
          </cell>
        </row>
        <row r="239">
          <cell r="D239">
            <v>0.215</v>
          </cell>
        </row>
        <row r="250">
          <cell r="D250">
            <v>0.6</v>
          </cell>
        </row>
        <row r="251">
          <cell r="D251">
            <v>0.65</v>
          </cell>
        </row>
        <row r="275">
          <cell r="H275">
            <v>0.4</v>
          </cell>
          <cell r="I275">
            <v>0.4</v>
          </cell>
        </row>
        <row r="276">
          <cell r="H276">
            <v>0.09</v>
          </cell>
          <cell r="I276">
            <v>0.11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Tarifar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55">
          <cell r="C55">
            <v>0.1315276688190416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2:Z115"/>
  <sheetViews>
    <sheetView showGridLines="0" zoomScale="70" zoomScaleNormal="70" zoomScaleSheetLayoutView="70" workbookViewId="0" topLeftCell="A1">
      <selection activeCell="G10" sqref="G10:J10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57" t="s">
        <v>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30" t="s">
        <v>56</v>
      </c>
    </row>
    <row r="3" ht="6.75" customHeight="1" thickBot="1"/>
    <row r="4" spans="2:26" ht="12" customHeight="1">
      <c r="B4" s="177" t="s">
        <v>74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9"/>
    </row>
    <row r="5" spans="1:26" ht="8.25" customHeight="1" thickBot="1">
      <c r="A5" s="4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183" t="s">
        <v>75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5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166" t="s">
        <v>57</v>
      </c>
      <c r="H10" s="166"/>
      <c r="I10" s="166"/>
      <c r="J10" s="166"/>
      <c r="K10" s="13"/>
      <c r="L10" s="13"/>
      <c r="M10" s="13"/>
      <c r="N10" s="159" t="s">
        <v>5</v>
      </c>
      <c r="O10" s="159"/>
      <c r="P10" s="17"/>
      <c r="Q10" s="13"/>
      <c r="R10" s="13"/>
      <c r="S10" s="167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169" t="s">
        <v>7</v>
      </c>
      <c r="F11" s="171" t="s">
        <v>8</v>
      </c>
      <c r="G11" s="173" t="s">
        <v>58</v>
      </c>
      <c r="H11" s="173" t="s">
        <v>59</v>
      </c>
      <c r="I11" s="173" t="s">
        <v>60</v>
      </c>
      <c r="J11" s="173" t="s">
        <v>61</v>
      </c>
      <c r="K11" s="13"/>
      <c r="L11" s="13"/>
      <c r="M11" s="13"/>
      <c r="N11" s="173" t="s">
        <v>62</v>
      </c>
      <c r="O11" s="173" t="s">
        <v>63</v>
      </c>
      <c r="P11" s="17"/>
      <c r="Q11" s="13"/>
      <c r="R11" s="13"/>
      <c r="S11" s="168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170"/>
      <c r="F12" s="172"/>
      <c r="G12" s="173"/>
      <c r="H12" s="173"/>
      <c r="I12" s="173"/>
      <c r="J12" s="173"/>
      <c r="K12" s="13"/>
      <c r="L12" s="13"/>
      <c r="M12" s="13"/>
      <c r="N12" s="173"/>
      <c r="O12" s="173"/>
      <c r="P12" s="17"/>
      <c r="Q12" s="13"/>
      <c r="R12" s="13"/>
      <c r="S12" s="143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3.153</v>
      </c>
      <c r="F13" s="72">
        <v>5.666</v>
      </c>
      <c r="G13" s="72">
        <v>34.125</v>
      </c>
      <c r="H13" s="72">
        <v>34.125</v>
      </c>
      <c r="I13" s="72">
        <v>34.125</v>
      </c>
      <c r="J13" s="73">
        <v>34.125</v>
      </c>
      <c r="K13" s="13"/>
      <c r="L13" s="23" t="s">
        <v>9</v>
      </c>
      <c r="M13" s="24" t="s">
        <v>10</v>
      </c>
      <c r="N13" s="54">
        <v>19.649</v>
      </c>
      <c r="O13" s="73">
        <v>19.649</v>
      </c>
      <c r="P13" s="25"/>
      <c r="Q13" s="26" t="s">
        <v>11</v>
      </c>
      <c r="R13" s="27" t="s">
        <v>12</v>
      </c>
      <c r="S13" s="138">
        <v>0.3102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34">
        <v>0.2695</v>
      </c>
      <c r="F14" s="136">
        <v>0.3079</v>
      </c>
      <c r="G14" s="136">
        <v>0.3007</v>
      </c>
      <c r="H14" s="136">
        <v>0.3007</v>
      </c>
      <c r="I14" s="136">
        <v>0.3007</v>
      </c>
      <c r="J14" s="135">
        <v>0.3007</v>
      </c>
      <c r="K14" s="13"/>
      <c r="L14" s="26" t="s">
        <v>11</v>
      </c>
      <c r="M14" s="27" t="s">
        <v>12</v>
      </c>
      <c r="N14" s="134">
        <v>0.371</v>
      </c>
      <c r="O14" s="135">
        <v>0.371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174" t="s">
        <v>16</v>
      </c>
      <c r="F22" s="175"/>
      <c r="G22" s="174" t="s">
        <v>17</v>
      </c>
      <c r="H22" s="175"/>
      <c r="I22" s="174" t="s">
        <v>18</v>
      </c>
      <c r="J22" s="175"/>
      <c r="K22" s="174" t="s">
        <v>19</v>
      </c>
      <c r="L22" s="176"/>
      <c r="M22" s="174" t="s">
        <v>20</v>
      </c>
      <c r="N22" s="175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36.678</v>
      </c>
      <c r="F24" s="22">
        <v>36.678</v>
      </c>
      <c r="G24" s="58">
        <v>54.107</v>
      </c>
      <c r="H24" s="74">
        <v>54.107</v>
      </c>
      <c r="I24" s="58">
        <v>538.108</v>
      </c>
      <c r="J24" s="74">
        <v>538.108</v>
      </c>
      <c r="K24" s="58">
        <v>724.848</v>
      </c>
      <c r="L24" s="74">
        <v>724.848</v>
      </c>
      <c r="M24" s="58">
        <v>2361.024</v>
      </c>
      <c r="N24" s="74">
        <v>2361.024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24.682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54.377</v>
      </c>
      <c r="F25" s="22">
        <v>54.377</v>
      </c>
      <c r="G25" s="58">
        <v>45.64</v>
      </c>
      <c r="H25" s="74">
        <v>45.64</v>
      </c>
      <c r="I25" s="58">
        <v>42.5</v>
      </c>
      <c r="J25" s="74">
        <v>42.5</v>
      </c>
      <c r="K25" s="58">
        <v>32.633</v>
      </c>
      <c r="L25" s="74">
        <v>32.633</v>
      </c>
      <c r="M25" s="58">
        <v>23.34</v>
      </c>
      <c r="N25" s="74">
        <v>23.34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9.516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3.746</v>
      </c>
      <c r="F26" s="22">
        <v>3.746</v>
      </c>
      <c r="G26" s="58">
        <v>3.663</v>
      </c>
      <c r="H26" s="74">
        <v>3.663</v>
      </c>
      <c r="I26" s="58">
        <v>3.597</v>
      </c>
      <c r="J26" s="74">
        <v>3.597</v>
      </c>
      <c r="K26" s="58">
        <v>3.509</v>
      </c>
      <c r="L26" s="74">
        <v>3.509</v>
      </c>
      <c r="M26" s="58">
        <v>3.456</v>
      </c>
      <c r="N26" s="74">
        <v>3.456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0.4205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0.216</v>
      </c>
      <c r="F28" s="28">
        <v>0.216</v>
      </c>
      <c r="G28" s="64">
        <v>0.2041</v>
      </c>
      <c r="H28" s="75">
        <v>0.2041</v>
      </c>
      <c r="I28" s="64">
        <v>0.202</v>
      </c>
      <c r="J28" s="75">
        <v>0.202</v>
      </c>
      <c r="K28" s="64">
        <v>0.197</v>
      </c>
      <c r="L28" s="75">
        <v>0.197</v>
      </c>
      <c r="M28" s="64">
        <v>0.1942</v>
      </c>
      <c r="N28" s="75">
        <v>0.1942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0.205</v>
      </c>
      <c r="F29" s="28">
        <v>0.205</v>
      </c>
      <c r="G29" s="64">
        <v>0.1937</v>
      </c>
      <c r="H29" s="75">
        <v>0.1937</v>
      </c>
      <c r="I29" s="64">
        <v>0.1916</v>
      </c>
      <c r="J29" s="75">
        <v>0.1916</v>
      </c>
      <c r="K29" s="64">
        <v>0.1869</v>
      </c>
      <c r="L29" s="75">
        <v>0.1869</v>
      </c>
      <c r="M29" s="64">
        <v>0.1843</v>
      </c>
      <c r="N29" s="75">
        <v>0.1843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0.194</v>
      </c>
      <c r="F30" s="136">
        <v>0.194</v>
      </c>
      <c r="G30" s="134">
        <v>0.1833</v>
      </c>
      <c r="H30" s="135">
        <v>0.1833</v>
      </c>
      <c r="I30" s="134">
        <v>0.1813</v>
      </c>
      <c r="J30" s="135">
        <v>0.1813</v>
      </c>
      <c r="K30" s="134">
        <v>0.1769</v>
      </c>
      <c r="L30" s="135">
        <v>0.1769</v>
      </c>
      <c r="M30" s="134">
        <v>0.1744</v>
      </c>
      <c r="N30" s="135">
        <v>0.1744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55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63" t="s">
        <v>16</v>
      </c>
      <c r="F34" s="164"/>
      <c r="G34" s="164"/>
      <c r="H34" s="164"/>
      <c r="I34" s="164"/>
      <c r="J34" s="164"/>
      <c r="K34" s="165"/>
      <c r="L34" s="163" t="s">
        <v>17</v>
      </c>
      <c r="M34" s="164"/>
      <c r="N34" s="164"/>
      <c r="O34" s="164"/>
      <c r="P34" s="164"/>
      <c r="Q34" s="164"/>
      <c r="R34" s="165"/>
      <c r="S34" s="148" t="s">
        <v>18</v>
      </c>
      <c r="T34" s="148"/>
      <c r="U34" s="148"/>
      <c r="V34" s="148"/>
      <c r="W34" s="148"/>
      <c r="X34" s="148"/>
      <c r="Y34" s="148"/>
      <c r="Z34" s="57"/>
    </row>
    <row r="35" spans="1:26" ht="12.75">
      <c r="A35" s="50"/>
      <c r="B35" s="51"/>
      <c r="C35" s="56"/>
      <c r="D35" s="60"/>
      <c r="E35" s="149" t="s">
        <v>35</v>
      </c>
      <c r="F35" s="150"/>
      <c r="G35" s="150"/>
      <c r="H35" s="151"/>
      <c r="I35" s="152" t="s">
        <v>36</v>
      </c>
      <c r="J35" s="152" t="s">
        <v>37</v>
      </c>
      <c r="K35" s="152"/>
      <c r="L35" s="149" t="s">
        <v>35</v>
      </c>
      <c r="M35" s="150"/>
      <c r="N35" s="150"/>
      <c r="O35" s="151"/>
      <c r="P35" s="152" t="s">
        <v>36</v>
      </c>
      <c r="Q35" s="152" t="s">
        <v>37</v>
      </c>
      <c r="R35" s="152"/>
      <c r="S35" s="149" t="s">
        <v>35</v>
      </c>
      <c r="T35" s="150"/>
      <c r="U35" s="150"/>
      <c r="V35" s="151"/>
      <c r="W35" s="152" t="s">
        <v>36</v>
      </c>
      <c r="X35" s="152" t="s">
        <v>37</v>
      </c>
      <c r="Y35" s="152"/>
      <c r="Z35" s="57"/>
    </row>
    <row r="36" spans="1:26" ht="41.25" customHeight="1">
      <c r="A36" s="50"/>
      <c r="B36" s="51"/>
      <c r="C36" s="56"/>
      <c r="D36" s="60"/>
      <c r="E36" s="70" t="s">
        <v>58</v>
      </c>
      <c r="F36" s="70" t="s">
        <v>59</v>
      </c>
      <c r="G36" s="70" t="s">
        <v>60</v>
      </c>
      <c r="H36" s="70" t="s">
        <v>61</v>
      </c>
      <c r="I36" s="152"/>
      <c r="J36" s="70" t="s">
        <v>62</v>
      </c>
      <c r="K36" s="70" t="s">
        <v>63</v>
      </c>
      <c r="L36" s="70" t="s">
        <v>58</v>
      </c>
      <c r="M36" s="70" t="s">
        <v>59</v>
      </c>
      <c r="N36" s="70" t="s">
        <v>60</v>
      </c>
      <c r="O36" s="70" t="s">
        <v>61</v>
      </c>
      <c r="P36" s="152"/>
      <c r="Q36" s="70" t="s">
        <v>62</v>
      </c>
      <c r="R36" s="70" t="s">
        <v>63</v>
      </c>
      <c r="S36" s="70" t="s">
        <v>58</v>
      </c>
      <c r="T36" s="70" t="s">
        <v>59</v>
      </c>
      <c r="U36" s="70" t="s">
        <v>60</v>
      </c>
      <c r="V36" s="70" t="s">
        <v>61</v>
      </c>
      <c r="W36" s="152"/>
      <c r="X36" s="70" t="s">
        <v>62</v>
      </c>
      <c r="Y36" s="70" t="s">
        <v>63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36.678</v>
      </c>
      <c r="F37" s="22">
        <v>36.678</v>
      </c>
      <c r="G37" s="22">
        <v>36.678</v>
      </c>
      <c r="H37" s="72">
        <v>36.678</v>
      </c>
      <c r="I37" s="115">
        <v>36.678</v>
      </c>
      <c r="J37" s="22">
        <v>36.678</v>
      </c>
      <c r="K37" s="73">
        <v>36.678</v>
      </c>
      <c r="L37" s="54">
        <v>54.107</v>
      </c>
      <c r="M37" s="22">
        <v>54.107</v>
      </c>
      <c r="N37" s="22">
        <v>54.107</v>
      </c>
      <c r="O37" s="72">
        <v>54.107</v>
      </c>
      <c r="P37" s="115">
        <v>54.107</v>
      </c>
      <c r="Q37" s="22">
        <v>54.107</v>
      </c>
      <c r="R37" s="73">
        <v>54.107</v>
      </c>
      <c r="S37" s="54">
        <v>538.108</v>
      </c>
      <c r="T37" s="22">
        <v>538.108</v>
      </c>
      <c r="U37" s="22">
        <v>538.108</v>
      </c>
      <c r="V37" s="72">
        <v>538.108</v>
      </c>
      <c r="W37" s="115">
        <v>538.108</v>
      </c>
      <c r="X37" s="22">
        <v>538.108</v>
      </c>
      <c r="Y37" s="73">
        <v>538.108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54.377</v>
      </c>
      <c r="F38" s="22">
        <v>54.377</v>
      </c>
      <c r="G38" s="22">
        <v>54.377</v>
      </c>
      <c r="H38" s="22">
        <v>54.377</v>
      </c>
      <c r="I38" s="115">
        <v>54.377</v>
      </c>
      <c r="J38" s="22">
        <v>54.377</v>
      </c>
      <c r="K38" s="74">
        <v>54.377</v>
      </c>
      <c r="L38" s="58">
        <v>45.64</v>
      </c>
      <c r="M38" s="22">
        <v>45.64</v>
      </c>
      <c r="N38" s="22">
        <v>45.64</v>
      </c>
      <c r="O38" s="22">
        <v>45.64</v>
      </c>
      <c r="P38" s="115">
        <v>45.64</v>
      </c>
      <c r="Q38" s="22">
        <v>45.64</v>
      </c>
      <c r="R38" s="74">
        <v>45.64</v>
      </c>
      <c r="S38" s="58">
        <v>42.5</v>
      </c>
      <c r="T38" s="22">
        <v>42.5</v>
      </c>
      <c r="U38" s="22">
        <v>42.5</v>
      </c>
      <c r="V38" s="22">
        <v>42.5</v>
      </c>
      <c r="W38" s="115">
        <v>42.5</v>
      </c>
      <c r="X38" s="22">
        <v>42.5</v>
      </c>
      <c r="Y38" s="74">
        <v>42.5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3.746</v>
      </c>
      <c r="F39" s="22">
        <v>3.746</v>
      </c>
      <c r="G39" s="22">
        <v>3.746</v>
      </c>
      <c r="H39" s="22">
        <v>3.746</v>
      </c>
      <c r="I39" s="115">
        <v>3.746</v>
      </c>
      <c r="J39" s="22">
        <v>3.746</v>
      </c>
      <c r="K39" s="74">
        <v>3.746</v>
      </c>
      <c r="L39" s="58">
        <v>3.663</v>
      </c>
      <c r="M39" s="22">
        <v>3.663</v>
      </c>
      <c r="N39" s="22">
        <v>3.663</v>
      </c>
      <c r="O39" s="22">
        <v>3.663</v>
      </c>
      <c r="P39" s="115">
        <v>3.663</v>
      </c>
      <c r="Q39" s="22">
        <v>3.663</v>
      </c>
      <c r="R39" s="74">
        <v>3.663</v>
      </c>
      <c r="S39" s="58">
        <v>3.597</v>
      </c>
      <c r="T39" s="22">
        <v>3.597</v>
      </c>
      <c r="U39" s="22">
        <v>3.597</v>
      </c>
      <c r="V39" s="22">
        <v>3.597</v>
      </c>
      <c r="W39" s="115">
        <v>3.597</v>
      </c>
      <c r="X39" s="22">
        <v>3.597</v>
      </c>
      <c r="Y39" s="74">
        <v>3.597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0.216</v>
      </c>
      <c r="F41" s="28">
        <v>0.216</v>
      </c>
      <c r="G41" s="28">
        <v>0.216</v>
      </c>
      <c r="H41" s="28">
        <v>0.216</v>
      </c>
      <c r="I41" s="116">
        <v>0.216</v>
      </c>
      <c r="J41" s="28">
        <v>0.216</v>
      </c>
      <c r="K41" s="75">
        <v>0.216</v>
      </c>
      <c r="L41" s="64">
        <v>0.2041</v>
      </c>
      <c r="M41" s="28">
        <v>0.2041</v>
      </c>
      <c r="N41" s="28">
        <v>0.2041</v>
      </c>
      <c r="O41" s="28">
        <v>0.2041</v>
      </c>
      <c r="P41" s="116">
        <v>0.2041</v>
      </c>
      <c r="Q41" s="28">
        <v>0.2041</v>
      </c>
      <c r="R41" s="75">
        <v>0.2041</v>
      </c>
      <c r="S41" s="64">
        <v>0.202</v>
      </c>
      <c r="T41" s="28">
        <v>0.202</v>
      </c>
      <c r="U41" s="28">
        <v>0.202</v>
      </c>
      <c r="V41" s="28">
        <v>0.202</v>
      </c>
      <c r="W41" s="116">
        <v>0.202</v>
      </c>
      <c r="X41" s="28">
        <v>0.202</v>
      </c>
      <c r="Y41" s="75">
        <v>0.202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0.205</v>
      </c>
      <c r="F42" s="28">
        <v>0.205</v>
      </c>
      <c r="G42" s="28">
        <v>0.205</v>
      </c>
      <c r="H42" s="28">
        <v>0.205</v>
      </c>
      <c r="I42" s="116">
        <v>0.205</v>
      </c>
      <c r="J42" s="28">
        <v>0.205</v>
      </c>
      <c r="K42" s="75">
        <v>0.205</v>
      </c>
      <c r="L42" s="64">
        <v>0.1937</v>
      </c>
      <c r="M42" s="28">
        <v>0.1937</v>
      </c>
      <c r="N42" s="28">
        <v>0.1937</v>
      </c>
      <c r="O42" s="28">
        <v>0.1937</v>
      </c>
      <c r="P42" s="116">
        <v>0.1937</v>
      </c>
      <c r="Q42" s="28">
        <v>0.1937</v>
      </c>
      <c r="R42" s="75">
        <v>0.1937</v>
      </c>
      <c r="S42" s="64">
        <v>0.1916</v>
      </c>
      <c r="T42" s="28">
        <v>0.1916</v>
      </c>
      <c r="U42" s="28">
        <v>0.1916</v>
      </c>
      <c r="V42" s="28">
        <v>0.1916</v>
      </c>
      <c r="W42" s="116">
        <v>0.1916</v>
      </c>
      <c r="X42" s="28">
        <v>0.1916</v>
      </c>
      <c r="Y42" s="75">
        <v>0.1916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0.194</v>
      </c>
      <c r="F43" s="136">
        <v>0.194</v>
      </c>
      <c r="G43" s="136">
        <v>0.194</v>
      </c>
      <c r="H43" s="136">
        <v>0.194</v>
      </c>
      <c r="I43" s="138">
        <v>0.194</v>
      </c>
      <c r="J43" s="136">
        <v>0.194</v>
      </c>
      <c r="K43" s="135">
        <v>0.194</v>
      </c>
      <c r="L43" s="134">
        <v>0.1833</v>
      </c>
      <c r="M43" s="136">
        <v>0.1833</v>
      </c>
      <c r="N43" s="136">
        <v>0.1833</v>
      </c>
      <c r="O43" s="136">
        <v>0.1833</v>
      </c>
      <c r="P43" s="138">
        <v>0.1833</v>
      </c>
      <c r="Q43" s="136">
        <v>0.1833</v>
      </c>
      <c r="R43" s="135">
        <v>0.1833</v>
      </c>
      <c r="S43" s="134">
        <v>0.1813</v>
      </c>
      <c r="T43" s="136">
        <v>0.1813</v>
      </c>
      <c r="U43" s="136">
        <v>0.1813</v>
      </c>
      <c r="V43" s="136">
        <v>0.1813</v>
      </c>
      <c r="W43" s="138">
        <v>0.1813</v>
      </c>
      <c r="X43" s="136">
        <v>0.1813</v>
      </c>
      <c r="Y43" s="135">
        <v>0.1813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48" t="s">
        <v>19</v>
      </c>
      <c r="F45" s="148"/>
      <c r="G45" s="148"/>
      <c r="H45" s="148"/>
      <c r="I45" s="148"/>
      <c r="J45" s="148"/>
      <c r="K45" s="148"/>
      <c r="L45" s="148" t="s">
        <v>20</v>
      </c>
      <c r="M45" s="148"/>
      <c r="N45" s="148"/>
      <c r="O45" s="148"/>
      <c r="P45" s="148"/>
      <c r="Q45" s="148"/>
      <c r="R45" s="148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49" t="s">
        <v>35</v>
      </c>
      <c r="F46" s="150"/>
      <c r="G46" s="150"/>
      <c r="H46" s="151"/>
      <c r="I46" s="152" t="s">
        <v>36</v>
      </c>
      <c r="J46" s="152" t="s">
        <v>37</v>
      </c>
      <c r="K46" s="152"/>
      <c r="L46" s="149" t="s">
        <v>35</v>
      </c>
      <c r="M46" s="150"/>
      <c r="N46" s="150"/>
      <c r="O46" s="151"/>
      <c r="P46" s="152" t="s">
        <v>36</v>
      </c>
      <c r="Q46" s="152" t="s">
        <v>37</v>
      </c>
      <c r="R46" s="152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58</v>
      </c>
      <c r="F47" s="70" t="s">
        <v>59</v>
      </c>
      <c r="G47" s="70" t="s">
        <v>60</v>
      </c>
      <c r="H47" s="70" t="s">
        <v>61</v>
      </c>
      <c r="I47" s="152"/>
      <c r="J47" s="70" t="s">
        <v>62</v>
      </c>
      <c r="K47" s="70" t="s">
        <v>63</v>
      </c>
      <c r="L47" s="70" t="s">
        <v>58</v>
      </c>
      <c r="M47" s="70" t="s">
        <v>59</v>
      </c>
      <c r="N47" s="70" t="s">
        <v>60</v>
      </c>
      <c r="O47" s="70" t="s">
        <v>61</v>
      </c>
      <c r="P47" s="152"/>
      <c r="Q47" s="70" t="s">
        <v>62</v>
      </c>
      <c r="R47" s="70" t="s">
        <v>63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724.848</v>
      </c>
      <c r="F48" s="22">
        <v>724.848</v>
      </c>
      <c r="G48" s="22">
        <v>724.848</v>
      </c>
      <c r="H48" s="72">
        <v>724.848</v>
      </c>
      <c r="I48" s="115">
        <v>724.848</v>
      </c>
      <c r="J48" s="22">
        <v>724.848</v>
      </c>
      <c r="K48" s="73">
        <v>724.848</v>
      </c>
      <c r="L48" s="54">
        <v>2361.024</v>
      </c>
      <c r="M48" s="22">
        <v>2361.024</v>
      </c>
      <c r="N48" s="22">
        <v>2361.024</v>
      </c>
      <c r="O48" s="72">
        <v>2361.024</v>
      </c>
      <c r="P48" s="115">
        <v>2361.024</v>
      </c>
      <c r="Q48" s="22">
        <v>2361.024</v>
      </c>
      <c r="R48" s="73">
        <v>2361.024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32.633</v>
      </c>
      <c r="F49" s="22">
        <v>32.633</v>
      </c>
      <c r="G49" s="22">
        <v>32.633</v>
      </c>
      <c r="H49" s="22">
        <v>32.633</v>
      </c>
      <c r="I49" s="115">
        <v>32.633</v>
      </c>
      <c r="J49" s="22">
        <v>32.633</v>
      </c>
      <c r="K49" s="74">
        <v>32.633</v>
      </c>
      <c r="L49" s="58">
        <v>23.34</v>
      </c>
      <c r="M49" s="22">
        <v>23.34</v>
      </c>
      <c r="N49" s="22">
        <v>23.34</v>
      </c>
      <c r="O49" s="22">
        <v>23.34</v>
      </c>
      <c r="P49" s="115">
        <v>23.34</v>
      </c>
      <c r="Q49" s="22">
        <v>23.34</v>
      </c>
      <c r="R49" s="74">
        <v>23.34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3.509</v>
      </c>
      <c r="F50" s="22">
        <v>3.509</v>
      </c>
      <c r="G50" s="22">
        <v>3.509</v>
      </c>
      <c r="H50" s="22">
        <v>3.509</v>
      </c>
      <c r="I50" s="115">
        <v>3.509</v>
      </c>
      <c r="J50" s="22">
        <v>3.509</v>
      </c>
      <c r="K50" s="74">
        <v>3.509</v>
      </c>
      <c r="L50" s="58">
        <v>3.456</v>
      </c>
      <c r="M50" s="22">
        <v>3.456</v>
      </c>
      <c r="N50" s="22">
        <v>3.456</v>
      </c>
      <c r="O50" s="22">
        <v>3.456</v>
      </c>
      <c r="P50" s="115">
        <v>3.456</v>
      </c>
      <c r="Q50" s="22">
        <v>3.456</v>
      </c>
      <c r="R50" s="74">
        <v>3.456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0.197</v>
      </c>
      <c r="F52" s="28">
        <v>0.197</v>
      </c>
      <c r="G52" s="28">
        <v>0.197</v>
      </c>
      <c r="H52" s="28">
        <v>0.197</v>
      </c>
      <c r="I52" s="116">
        <v>0.197</v>
      </c>
      <c r="J52" s="28">
        <v>0.197</v>
      </c>
      <c r="K52" s="75">
        <v>0.197</v>
      </c>
      <c r="L52" s="64">
        <v>0.1942</v>
      </c>
      <c r="M52" s="28">
        <v>0.1942</v>
      </c>
      <c r="N52" s="28">
        <v>0.1942</v>
      </c>
      <c r="O52" s="28">
        <v>0.1942</v>
      </c>
      <c r="P52" s="116">
        <v>0.1942</v>
      </c>
      <c r="Q52" s="28">
        <v>0.1942</v>
      </c>
      <c r="R52" s="75">
        <v>0.1942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0.1869</v>
      </c>
      <c r="F53" s="28">
        <v>0.1869</v>
      </c>
      <c r="G53" s="28">
        <v>0.1869</v>
      </c>
      <c r="H53" s="28">
        <v>0.1869</v>
      </c>
      <c r="I53" s="116">
        <v>0.1869</v>
      </c>
      <c r="J53" s="28">
        <v>0.1869</v>
      </c>
      <c r="K53" s="75">
        <v>0.1869</v>
      </c>
      <c r="L53" s="64">
        <v>0.1843</v>
      </c>
      <c r="M53" s="28">
        <v>0.1843</v>
      </c>
      <c r="N53" s="28">
        <v>0.1843</v>
      </c>
      <c r="O53" s="28">
        <v>0.1843</v>
      </c>
      <c r="P53" s="116">
        <v>0.1843</v>
      </c>
      <c r="Q53" s="28">
        <v>0.1843</v>
      </c>
      <c r="R53" s="75">
        <v>0.1843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0.1769</v>
      </c>
      <c r="F54" s="136">
        <v>0.1769</v>
      </c>
      <c r="G54" s="136">
        <v>0.1769</v>
      </c>
      <c r="H54" s="136">
        <v>0.1769</v>
      </c>
      <c r="I54" s="138">
        <v>0.1769</v>
      </c>
      <c r="J54" s="136">
        <v>0.1769</v>
      </c>
      <c r="K54" s="135">
        <v>0.1769</v>
      </c>
      <c r="L54" s="134">
        <v>0.1744</v>
      </c>
      <c r="M54" s="136">
        <v>0.1744</v>
      </c>
      <c r="N54" s="136">
        <v>0.1744</v>
      </c>
      <c r="O54" s="136">
        <v>0.1744</v>
      </c>
      <c r="P54" s="138">
        <v>0.1744</v>
      </c>
      <c r="Q54" s="136">
        <v>0.1744</v>
      </c>
      <c r="R54" s="135">
        <v>0.1744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45" t="s">
        <v>67</v>
      </c>
      <c r="G59" s="146"/>
      <c r="H59" s="146"/>
      <c r="I59" s="146"/>
      <c r="J59" s="146"/>
      <c r="K59" s="146"/>
      <c r="L59" s="146"/>
      <c r="M59" s="158"/>
      <c r="N59" s="146" t="s">
        <v>68</v>
      </c>
      <c r="O59" s="146"/>
      <c r="P59" s="146"/>
      <c r="Q59" s="146"/>
      <c r="R59" s="146"/>
      <c r="S59" s="146"/>
      <c r="T59" s="146"/>
      <c r="U59" s="158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59" t="s">
        <v>39</v>
      </c>
      <c r="G60" s="159"/>
      <c r="H60" s="159"/>
      <c r="I60" s="159"/>
      <c r="J60" s="160" t="s">
        <v>40</v>
      </c>
      <c r="K60" s="161"/>
      <c r="L60" s="161"/>
      <c r="M60" s="162"/>
      <c r="N60" s="159" t="s">
        <v>39</v>
      </c>
      <c r="O60" s="159"/>
      <c r="P60" s="159"/>
      <c r="Q60" s="159"/>
      <c r="R60" s="160" t="s">
        <v>40</v>
      </c>
      <c r="S60" s="161"/>
      <c r="T60" s="161"/>
      <c r="U60" s="162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187" t="s">
        <v>41</v>
      </c>
      <c r="G61" s="188"/>
      <c r="H61" s="48" t="s">
        <v>42</v>
      </c>
      <c r="I61" s="48" t="s">
        <v>23</v>
      </c>
      <c r="J61" s="189" t="s">
        <v>41</v>
      </c>
      <c r="K61" s="189"/>
      <c r="L61" s="48" t="s">
        <v>42</v>
      </c>
      <c r="M61" s="48" t="s">
        <v>23</v>
      </c>
      <c r="N61" s="187" t="s">
        <v>41</v>
      </c>
      <c r="O61" s="188"/>
      <c r="P61" s="48" t="s">
        <v>42</v>
      </c>
      <c r="Q61" s="48" t="s">
        <v>23</v>
      </c>
      <c r="R61" s="187" t="s">
        <v>41</v>
      </c>
      <c r="S61" s="188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62</v>
      </c>
      <c r="G62" s="48" t="s">
        <v>63</v>
      </c>
      <c r="H62" s="119"/>
      <c r="I62" s="119"/>
      <c r="J62" s="48" t="s">
        <v>62</v>
      </c>
      <c r="K62" s="48" t="s">
        <v>63</v>
      </c>
      <c r="L62" s="120"/>
      <c r="M62" s="120"/>
      <c r="N62" s="48" t="s">
        <v>62</v>
      </c>
      <c r="O62" s="48" t="s">
        <v>63</v>
      </c>
      <c r="P62" s="107"/>
      <c r="Q62" s="121"/>
      <c r="R62" s="48" t="s">
        <v>62</v>
      </c>
      <c r="S62" s="48" t="s">
        <v>63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67.636</v>
      </c>
      <c r="O63" s="22">
        <v>67.636</v>
      </c>
      <c r="P63" s="22">
        <v>67.636</v>
      </c>
      <c r="Q63" s="74">
        <v>67.636</v>
      </c>
      <c r="R63" s="58">
        <v>641.334</v>
      </c>
      <c r="S63" s="22">
        <v>641.334</v>
      </c>
      <c r="T63" s="22">
        <v>641.334</v>
      </c>
      <c r="U63" s="74">
        <v>641.334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8.545</v>
      </c>
      <c r="O64" s="22">
        <v>8.545</v>
      </c>
      <c r="P64" s="22">
        <v>8.545</v>
      </c>
      <c r="Q64" s="74">
        <v>8.545</v>
      </c>
      <c r="R64" s="58">
        <v>5.529</v>
      </c>
      <c r="S64" s="22">
        <v>5.529</v>
      </c>
      <c r="T64" s="22">
        <v>5.529</v>
      </c>
      <c r="U64" s="74">
        <v>5.529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44</v>
      </c>
      <c r="D66" s="32" t="s">
        <v>12</v>
      </c>
      <c r="E66" s="28"/>
      <c r="F66" s="64">
        <v>0.2504</v>
      </c>
      <c r="G66" s="28">
        <v>0.2504</v>
      </c>
      <c r="H66" s="28">
        <v>0.3006</v>
      </c>
      <c r="I66" s="28">
        <v>0.3006</v>
      </c>
      <c r="J66" s="64">
        <v>0.2557</v>
      </c>
      <c r="K66" s="28">
        <v>0.2557</v>
      </c>
      <c r="L66" s="28">
        <v>0.3006</v>
      </c>
      <c r="M66" s="28">
        <v>0.3006</v>
      </c>
      <c r="N66" s="64">
        <v>0.3316</v>
      </c>
      <c r="O66" s="28">
        <v>0.3316</v>
      </c>
      <c r="P66" s="28">
        <v>0.3316</v>
      </c>
      <c r="Q66" s="75">
        <v>0.3316</v>
      </c>
      <c r="R66" s="64">
        <v>0.2696</v>
      </c>
      <c r="S66" s="28">
        <v>0.2696</v>
      </c>
      <c r="T66" s="28">
        <v>0.2696</v>
      </c>
      <c r="U66" s="75">
        <v>0.2696</v>
      </c>
      <c r="V66" s="123"/>
      <c r="W66" s="22"/>
      <c r="X66" s="31"/>
      <c r="Y66" s="13"/>
      <c r="Z66" s="4"/>
    </row>
    <row r="67" spans="2:26" ht="14.25">
      <c r="B67" s="76"/>
      <c r="C67" s="100" t="s">
        <v>45</v>
      </c>
      <c r="D67" s="32" t="s">
        <v>12</v>
      </c>
      <c r="E67" s="28"/>
      <c r="F67" s="134">
        <v>0.0882</v>
      </c>
      <c r="G67" s="136">
        <v>0.0882</v>
      </c>
      <c r="H67" s="136">
        <v>0.1181</v>
      </c>
      <c r="I67" s="136">
        <v>0.1181</v>
      </c>
      <c r="J67" s="134">
        <v>0.089</v>
      </c>
      <c r="K67" s="136">
        <v>0.089</v>
      </c>
      <c r="L67" s="136">
        <v>0.1141</v>
      </c>
      <c r="M67" s="136">
        <v>0.1141</v>
      </c>
      <c r="N67" s="134">
        <v>0.2022</v>
      </c>
      <c r="O67" s="136">
        <v>0.2022</v>
      </c>
      <c r="P67" s="136">
        <v>0.2022</v>
      </c>
      <c r="Q67" s="135">
        <v>0.2022</v>
      </c>
      <c r="R67" s="134">
        <v>0.1889</v>
      </c>
      <c r="S67" s="136">
        <v>0.1889</v>
      </c>
      <c r="T67" s="136">
        <v>0.1889</v>
      </c>
      <c r="U67" s="135">
        <v>0.1889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70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2.75">
      <c r="B70" s="131" t="s">
        <v>64</v>
      </c>
      <c r="C70" s="132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3.5" thickBot="1">
      <c r="B71" s="137"/>
      <c r="C71" s="133"/>
      <c r="D71" s="101" t="s">
        <v>65</v>
      </c>
      <c r="E71" s="83"/>
      <c r="F71" s="83"/>
      <c r="G71" s="83"/>
      <c r="H71" s="83"/>
      <c r="I71" s="83"/>
      <c r="J71" s="83"/>
      <c r="K71" s="102" t="s">
        <v>66</v>
      </c>
      <c r="L71" s="83"/>
      <c r="M71" s="83"/>
      <c r="N71" s="80"/>
      <c r="O71" s="80"/>
      <c r="P71" s="83"/>
      <c r="Q71" s="83"/>
      <c r="R71" s="80"/>
      <c r="S71" s="80"/>
      <c r="T71" s="80"/>
      <c r="U71" s="80"/>
      <c r="V71" s="80"/>
      <c r="W71" s="80"/>
      <c r="X71" s="80"/>
      <c r="Y71" s="43"/>
      <c r="Z71" s="46"/>
    </row>
    <row r="72" spans="2:26" ht="4.5" customHeight="1">
      <c r="B72" s="125"/>
      <c r="C72" s="31"/>
      <c r="D72" s="103"/>
      <c r="E72" s="36"/>
      <c r="F72" s="36"/>
      <c r="G72" s="36"/>
      <c r="H72" s="36"/>
      <c r="I72" s="36"/>
      <c r="J72" s="36"/>
      <c r="K72" s="37"/>
      <c r="L72" s="36"/>
      <c r="M72" s="36"/>
      <c r="N72" s="31"/>
      <c r="O72" s="31"/>
      <c r="P72" s="36"/>
      <c r="Q72" s="36"/>
      <c r="R72" s="31"/>
      <c r="S72" s="31"/>
      <c r="T72" s="31"/>
      <c r="U72" s="31"/>
      <c r="V72" s="31"/>
      <c r="W72" s="31"/>
      <c r="X72" s="31"/>
      <c r="Y72" s="13"/>
      <c r="Z72" s="4"/>
    </row>
    <row r="73" spans="2:26" ht="18.75" thickBot="1">
      <c r="B73" s="118" t="s">
        <v>46</v>
      </c>
      <c r="C73" s="31"/>
      <c r="D73" s="3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6.75" customHeight="1">
      <c r="B74" s="104"/>
      <c r="C74" s="85"/>
      <c r="D74" s="86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9"/>
      <c r="Z74" s="11"/>
    </row>
    <row r="75" spans="2:26" ht="12.75">
      <c r="B75" s="76"/>
      <c r="C75" s="31"/>
      <c r="D75" s="32"/>
      <c r="E75" s="174" t="s">
        <v>47</v>
      </c>
      <c r="F75" s="186"/>
      <c r="G75" s="166" t="s">
        <v>48</v>
      </c>
      <c r="H75" s="166"/>
      <c r="I75" s="166" t="s">
        <v>49</v>
      </c>
      <c r="J75" s="166"/>
      <c r="K75" s="166" t="s">
        <v>50</v>
      </c>
      <c r="L75" s="166"/>
      <c r="M75" s="166" t="s">
        <v>51</v>
      </c>
      <c r="N75" s="166"/>
      <c r="O75" s="13"/>
      <c r="P75" s="13"/>
      <c r="Q75" s="13"/>
      <c r="R75" s="13"/>
      <c r="S75" s="31"/>
      <c r="T75" s="31"/>
      <c r="U75" s="31"/>
      <c r="V75" s="31"/>
      <c r="W75" s="31"/>
      <c r="X75" s="31"/>
      <c r="Y75" s="13"/>
      <c r="Z75" s="4"/>
    </row>
    <row r="76" spans="1:26" ht="56.25">
      <c r="A76" s="105"/>
      <c r="B76" s="106"/>
      <c r="C76" s="107"/>
      <c r="D76" s="94"/>
      <c r="E76" s="48" t="s">
        <v>24</v>
      </c>
      <c r="F76" s="48" t="s">
        <v>23</v>
      </c>
      <c r="G76" s="48" t="s">
        <v>24</v>
      </c>
      <c r="H76" s="48" t="s">
        <v>23</v>
      </c>
      <c r="I76" s="48" t="s">
        <v>24</v>
      </c>
      <c r="J76" s="48" t="s">
        <v>23</v>
      </c>
      <c r="K76" s="48" t="s">
        <v>42</v>
      </c>
      <c r="L76" s="48" t="s">
        <v>23</v>
      </c>
      <c r="M76" s="48" t="s">
        <v>42</v>
      </c>
      <c r="N76" s="48" t="s">
        <v>23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/>
    </row>
    <row r="77" spans="2:26" ht="14.25">
      <c r="B77" s="76"/>
      <c r="C77" s="31" t="s">
        <v>28</v>
      </c>
      <c r="D77" s="32" t="s">
        <v>29</v>
      </c>
      <c r="E77" s="54">
        <v>54.377</v>
      </c>
      <c r="F77" s="73">
        <v>54.377</v>
      </c>
      <c r="G77" s="72">
        <v>45.64</v>
      </c>
      <c r="H77" s="73">
        <v>45.64</v>
      </c>
      <c r="I77" s="72">
        <v>42.5</v>
      </c>
      <c r="J77" s="73">
        <v>42.5</v>
      </c>
      <c r="K77" s="72">
        <v>32.633</v>
      </c>
      <c r="L77" s="73">
        <v>32.633</v>
      </c>
      <c r="M77" s="72">
        <v>23.34</v>
      </c>
      <c r="N77" s="73">
        <v>23.34</v>
      </c>
      <c r="O77" s="13"/>
      <c r="P77" s="13"/>
      <c r="Q77" s="13"/>
      <c r="R77" s="13"/>
      <c r="S77" s="31"/>
      <c r="T77" s="31"/>
      <c r="U77" s="31"/>
      <c r="V77" s="31"/>
      <c r="W77" s="31"/>
      <c r="X77" s="31"/>
      <c r="Y77" s="13"/>
      <c r="Z77" s="4"/>
    </row>
    <row r="78" spans="2:26" ht="14.25">
      <c r="B78" s="76"/>
      <c r="C78" s="31" t="s">
        <v>30</v>
      </c>
      <c r="D78" s="32" t="s">
        <v>29</v>
      </c>
      <c r="E78" s="58">
        <v>0.486</v>
      </c>
      <c r="F78" s="74">
        <v>0.486</v>
      </c>
      <c r="G78" s="22">
        <v>0.283</v>
      </c>
      <c r="H78" s="74">
        <v>0.283</v>
      </c>
      <c r="I78" s="22">
        <v>0.234</v>
      </c>
      <c r="J78" s="74">
        <v>0.234</v>
      </c>
      <c r="K78" s="22">
        <v>0.151</v>
      </c>
      <c r="L78" s="74">
        <v>0.151</v>
      </c>
      <c r="M78" s="22">
        <v>0.098</v>
      </c>
      <c r="N78" s="74">
        <v>0.098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77</v>
      </c>
      <c r="D79" s="32" t="s">
        <v>29</v>
      </c>
      <c r="E79" s="58">
        <v>1.812</v>
      </c>
      <c r="F79" s="74">
        <v>1.812</v>
      </c>
      <c r="G79" s="22">
        <v>1.673</v>
      </c>
      <c r="H79" s="74">
        <v>1.673</v>
      </c>
      <c r="I79" s="22">
        <v>1.74</v>
      </c>
      <c r="J79" s="74">
        <v>1.74</v>
      </c>
      <c r="K79" s="22">
        <v>1.697</v>
      </c>
      <c r="L79" s="74">
        <v>1.697</v>
      </c>
      <c r="M79" s="22">
        <v>1.671</v>
      </c>
      <c r="N79" s="74">
        <v>1.671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31</v>
      </c>
      <c r="D80" s="32"/>
      <c r="E80" s="58"/>
      <c r="F80" s="74"/>
      <c r="G80" s="22"/>
      <c r="H80" s="74"/>
      <c r="I80" s="22"/>
      <c r="J80" s="74"/>
      <c r="K80" s="22"/>
      <c r="L80" s="74"/>
      <c r="M80" s="22"/>
      <c r="N80" s="74"/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63" t="s">
        <v>32</v>
      </c>
      <c r="D81" s="32" t="s">
        <v>52</v>
      </c>
      <c r="E81" s="64">
        <v>26.4643</v>
      </c>
      <c r="F81" s="75">
        <v>26.4643</v>
      </c>
      <c r="G81" s="28">
        <v>14.5734</v>
      </c>
      <c r="H81" s="75">
        <v>14.5734</v>
      </c>
      <c r="I81" s="28">
        <v>12.4303</v>
      </c>
      <c r="J81" s="75">
        <v>12.4303</v>
      </c>
      <c r="K81" s="28">
        <v>7.4691</v>
      </c>
      <c r="L81" s="75">
        <v>7.4691</v>
      </c>
      <c r="M81" s="28">
        <v>4.7071</v>
      </c>
      <c r="N81" s="75">
        <v>4.7071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"/>
    </row>
    <row r="82" spans="2:26" ht="14.25">
      <c r="B82" s="76"/>
      <c r="C82" s="63" t="s">
        <v>33</v>
      </c>
      <c r="D82" s="32" t="s">
        <v>52</v>
      </c>
      <c r="E82" s="64">
        <v>25.1113</v>
      </c>
      <c r="F82" s="75">
        <v>25.1113</v>
      </c>
      <c r="G82" s="28">
        <v>13.8284</v>
      </c>
      <c r="H82" s="75">
        <v>13.8284</v>
      </c>
      <c r="I82" s="28">
        <v>11.7948</v>
      </c>
      <c r="J82" s="75">
        <v>11.7948</v>
      </c>
      <c r="K82" s="28">
        <v>7.0873</v>
      </c>
      <c r="L82" s="75">
        <v>7.0873</v>
      </c>
      <c r="M82" s="28">
        <v>4.4664</v>
      </c>
      <c r="N82" s="75">
        <v>4.4664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34</v>
      </c>
      <c r="D83" s="32" t="s">
        <v>52</v>
      </c>
      <c r="E83" s="64">
        <v>23.7626</v>
      </c>
      <c r="F83" s="75">
        <v>23.7626</v>
      </c>
      <c r="G83" s="28">
        <v>13.0856</v>
      </c>
      <c r="H83" s="75">
        <v>13.0856</v>
      </c>
      <c r="I83" s="28">
        <v>11.1613</v>
      </c>
      <c r="J83" s="75">
        <v>11.1613</v>
      </c>
      <c r="K83" s="28">
        <v>6.7066</v>
      </c>
      <c r="L83" s="75">
        <v>6.7066</v>
      </c>
      <c r="M83" s="28">
        <v>4.2265</v>
      </c>
      <c r="N83" s="75">
        <v>4.2265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4.5" customHeight="1">
      <c r="B84" s="76"/>
      <c r="C84" s="63"/>
      <c r="D84" s="32"/>
      <c r="E84" s="134"/>
      <c r="F84" s="135"/>
      <c r="G84" s="136"/>
      <c r="H84" s="135"/>
      <c r="I84" s="136"/>
      <c r="J84" s="135"/>
      <c r="K84" s="136"/>
      <c r="L84" s="135"/>
      <c r="M84" s="136"/>
      <c r="N84" s="135"/>
      <c r="O84" s="13"/>
      <c r="P84" s="13"/>
      <c r="Q84" s="13"/>
      <c r="R84" s="13"/>
      <c r="S84" s="31"/>
      <c r="T84" s="31"/>
      <c r="U84" s="31"/>
      <c r="V84" s="31"/>
      <c r="W84" s="31"/>
      <c r="X84" s="31"/>
      <c r="Y84" s="13"/>
      <c r="Z84" s="4"/>
    </row>
    <row r="85" spans="2:26" ht="14.25">
      <c r="B85" s="76"/>
      <c r="C85" s="31"/>
      <c r="D85" s="3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8"/>
      <c r="T85" s="28"/>
      <c r="U85" s="28"/>
      <c r="V85" s="28"/>
      <c r="W85" s="28"/>
      <c r="X85" s="31"/>
      <c r="Y85" s="13"/>
      <c r="Z85" s="4"/>
    </row>
    <row r="86" spans="2:26" ht="15.75">
      <c r="B86" s="109" t="s">
        <v>53</v>
      </c>
      <c r="C86" s="89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6" customHeight="1">
      <c r="B87" s="76"/>
      <c r="C87" s="31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12.75">
      <c r="B88" s="76"/>
      <c r="C88" s="31"/>
      <c r="D88" s="32"/>
      <c r="E88" s="148" t="s">
        <v>47</v>
      </c>
      <c r="F88" s="148"/>
      <c r="G88" s="148"/>
      <c r="H88" s="148"/>
      <c r="I88" s="148"/>
      <c r="J88" s="148"/>
      <c r="K88" s="148"/>
      <c r="L88" s="148" t="s">
        <v>48</v>
      </c>
      <c r="M88" s="148"/>
      <c r="N88" s="148"/>
      <c r="O88" s="148"/>
      <c r="P88" s="148"/>
      <c r="Q88" s="148"/>
      <c r="R88" s="148"/>
      <c r="S88" s="166" t="s">
        <v>49</v>
      </c>
      <c r="T88" s="166"/>
      <c r="U88" s="166"/>
      <c r="V88" s="166"/>
      <c r="W88" s="166"/>
      <c r="X88" s="166"/>
      <c r="Y88" s="166"/>
      <c r="Z88" s="4"/>
    </row>
    <row r="89" spans="1:26" ht="12.75">
      <c r="A89" s="88"/>
      <c r="B89" s="89"/>
      <c r="C89" s="90"/>
      <c r="D89" s="94"/>
      <c r="E89" s="149" t="s">
        <v>35</v>
      </c>
      <c r="F89" s="150"/>
      <c r="G89" s="150"/>
      <c r="H89" s="151"/>
      <c r="I89" s="152" t="s">
        <v>36</v>
      </c>
      <c r="J89" s="153" t="s">
        <v>37</v>
      </c>
      <c r="K89" s="154"/>
      <c r="L89" s="149" t="s">
        <v>35</v>
      </c>
      <c r="M89" s="150"/>
      <c r="N89" s="150"/>
      <c r="O89" s="151"/>
      <c r="P89" s="152" t="s">
        <v>36</v>
      </c>
      <c r="Q89" s="153" t="s">
        <v>37</v>
      </c>
      <c r="R89" s="154"/>
      <c r="S89" s="156" t="s">
        <v>35</v>
      </c>
      <c r="T89" s="156"/>
      <c r="U89" s="156"/>
      <c r="V89" s="156"/>
      <c r="W89" s="152" t="s">
        <v>36</v>
      </c>
      <c r="X89" s="152" t="s">
        <v>37</v>
      </c>
      <c r="Y89" s="152"/>
      <c r="Z89" s="93"/>
    </row>
    <row r="90" spans="1:26" ht="37.5" customHeight="1">
      <c r="A90" s="88"/>
      <c r="B90" s="89"/>
      <c r="C90" s="90"/>
      <c r="D90" s="94"/>
      <c r="E90" s="70" t="str">
        <f>+G11</f>
        <v>Hasta 1000 kWh bim</v>
      </c>
      <c r="F90" s="70" t="str">
        <f>+H11</f>
        <v>Mayor a 1000 kWh bim y hasta 1400 kWh bim</v>
      </c>
      <c r="G90" s="70" t="str">
        <f>+I11</f>
        <v>Mayor a 1400 kWh bim y hasta 2800 kWh bim</v>
      </c>
      <c r="H90" s="70" t="str">
        <f>+J11</f>
        <v>Mayor a 2800 kWh bim</v>
      </c>
      <c r="I90" s="152"/>
      <c r="J90" s="70" t="str">
        <f>+N11</f>
        <v>Inferiores a 4000 kWh bim</v>
      </c>
      <c r="K90" s="70" t="str">
        <f>+O11</f>
        <v>Iguales o superiores a 4000 kWh bim</v>
      </c>
      <c r="L90" s="70" t="str">
        <f>+G11</f>
        <v>Hasta 1000 kWh bim</v>
      </c>
      <c r="M90" s="70" t="str">
        <f>+H11</f>
        <v>Mayor a 1000 kWh bim y hasta 1400 kWh bim</v>
      </c>
      <c r="N90" s="70" t="str">
        <f>+I11</f>
        <v>Mayor a 1400 kWh bim y hasta 2800 kWh bim</v>
      </c>
      <c r="O90" s="70" t="str">
        <f>+J11</f>
        <v>Mayor a 2800 kWh bim</v>
      </c>
      <c r="P90" s="152"/>
      <c r="Q90" s="70" t="str">
        <f>+N11</f>
        <v>Inferiores a 4000 kWh bim</v>
      </c>
      <c r="R90" s="126" t="str">
        <f>+O11</f>
        <v>Iguales o superiores a 4000 kWh bim</v>
      </c>
      <c r="S90" s="70" t="str">
        <f>+G11</f>
        <v>Hasta 1000 kWh bim</v>
      </c>
      <c r="T90" s="70" t="str">
        <f>+H11</f>
        <v>Mayor a 1000 kWh bim y hasta 1400 kWh bim</v>
      </c>
      <c r="U90" s="70" t="str">
        <f>+I11</f>
        <v>Mayor a 1400 kWh bim y hasta 2800 kWh bim</v>
      </c>
      <c r="V90" s="70" t="str">
        <f>+J11</f>
        <v>Mayor a 2800 kWh bim</v>
      </c>
      <c r="W90" s="152"/>
      <c r="X90" s="70" t="str">
        <f>+N11</f>
        <v>Inferiores a 4000 kWh bim</v>
      </c>
      <c r="Y90" s="70" t="str">
        <f>+O11</f>
        <v>Iguales o superiores a 4000 kWh bim</v>
      </c>
      <c r="Z90" s="93"/>
    </row>
    <row r="91" spans="2:26" ht="14.25">
      <c r="B91" s="76"/>
      <c r="C91" s="31" t="s">
        <v>28</v>
      </c>
      <c r="D91" s="32" t="s">
        <v>29</v>
      </c>
      <c r="E91" s="54">
        <v>54.377</v>
      </c>
      <c r="F91" s="72">
        <v>54.377</v>
      </c>
      <c r="G91" s="72">
        <v>54.377</v>
      </c>
      <c r="H91" s="73">
        <v>54.377</v>
      </c>
      <c r="I91" s="127">
        <v>54.377</v>
      </c>
      <c r="J91" s="72">
        <v>54.377</v>
      </c>
      <c r="K91" s="73">
        <v>54.377</v>
      </c>
      <c r="L91" s="72">
        <v>45.64</v>
      </c>
      <c r="M91" s="72">
        <v>45.64</v>
      </c>
      <c r="N91" s="72">
        <v>45.64</v>
      </c>
      <c r="O91" s="73">
        <v>45.64</v>
      </c>
      <c r="P91" s="127">
        <v>45.64</v>
      </c>
      <c r="Q91" s="72">
        <v>45.64</v>
      </c>
      <c r="R91" s="73">
        <v>45.64</v>
      </c>
      <c r="S91" s="72">
        <v>42.5</v>
      </c>
      <c r="T91" s="72">
        <v>42.5</v>
      </c>
      <c r="U91" s="72">
        <v>42.5</v>
      </c>
      <c r="V91" s="73">
        <v>42.5</v>
      </c>
      <c r="W91" s="127">
        <v>42.5</v>
      </c>
      <c r="X91" s="72">
        <v>42.5</v>
      </c>
      <c r="Y91" s="73">
        <v>42.5</v>
      </c>
      <c r="Z91" s="4"/>
    </row>
    <row r="92" spans="2:26" ht="14.25">
      <c r="B92" s="76"/>
      <c r="C92" s="31" t="s">
        <v>30</v>
      </c>
      <c r="D92" s="32" t="s">
        <v>29</v>
      </c>
      <c r="E92" s="58">
        <v>0.486</v>
      </c>
      <c r="F92" s="22">
        <v>0.486</v>
      </c>
      <c r="G92" s="22">
        <v>0.486</v>
      </c>
      <c r="H92" s="74">
        <v>0.486</v>
      </c>
      <c r="I92" s="115">
        <v>0.486</v>
      </c>
      <c r="J92" s="22">
        <v>0.486</v>
      </c>
      <c r="K92" s="74">
        <v>0.486</v>
      </c>
      <c r="L92" s="22">
        <v>0.283</v>
      </c>
      <c r="M92" s="22">
        <v>0.283</v>
      </c>
      <c r="N92" s="22">
        <v>0.283</v>
      </c>
      <c r="O92" s="74">
        <v>0.283</v>
      </c>
      <c r="P92" s="115">
        <v>0.283</v>
      </c>
      <c r="Q92" s="22">
        <v>0.283</v>
      </c>
      <c r="R92" s="74">
        <v>0.283</v>
      </c>
      <c r="S92" s="22">
        <v>0.234</v>
      </c>
      <c r="T92" s="22">
        <v>0.234</v>
      </c>
      <c r="U92" s="22">
        <v>0.234</v>
      </c>
      <c r="V92" s="74">
        <v>0.234</v>
      </c>
      <c r="W92" s="115">
        <v>0.234</v>
      </c>
      <c r="X92" s="22">
        <v>0.234</v>
      </c>
      <c r="Y92" s="74">
        <v>0.234</v>
      </c>
      <c r="Z92" s="4"/>
    </row>
    <row r="93" spans="2:26" ht="14.25">
      <c r="B93" s="76"/>
      <c r="C93" s="31" t="s">
        <v>77</v>
      </c>
      <c r="D93" s="32" t="s">
        <v>29</v>
      </c>
      <c r="E93" s="58">
        <v>1.812</v>
      </c>
      <c r="F93" s="22">
        <v>1.812</v>
      </c>
      <c r="G93" s="22">
        <v>1.812</v>
      </c>
      <c r="H93" s="74">
        <v>1.812</v>
      </c>
      <c r="I93" s="115">
        <v>1.812</v>
      </c>
      <c r="J93" s="22">
        <v>1.812</v>
      </c>
      <c r="K93" s="74">
        <v>1.812</v>
      </c>
      <c r="L93" s="22">
        <v>1.673</v>
      </c>
      <c r="M93" s="22">
        <v>1.673</v>
      </c>
      <c r="N93" s="22">
        <v>1.673</v>
      </c>
      <c r="O93" s="74">
        <v>1.673</v>
      </c>
      <c r="P93" s="115">
        <v>1.673</v>
      </c>
      <c r="Q93" s="22">
        <v>1.673</v>
      </c>
      <c r="R93" s="74">
        <v>1.673</v>
      </c>
      <c r="S93" s="22">
        <v>1.74</v>
      </c>
      <c r="T93" s="22">
        <v>1.74</v>
      </c>
      <c r="U93" s="22">
        <v>1.74</v>
      </c>
      <c r="V93" s="74">
        <v>1.74</v>
      </c>
      <c r="W93" s="115">
        <v>1.74</v>
      </c>
      <c r="X93" s="22">
        <v>1.74</v>
      </c>
      <c r="Y93" s="74">
        <v>1.74</v>
      </c>
      <c r="Z93" s="4"/>
    </row>
    <row r="94" spans="2:26" ht="14.25">
      <c r="B94" s="76"/>
      <c r="C94" s="31" t="s">
        <v>31</v>
      </c>
      <c r="D94" s="32"/>
      <c r="E94" s="58"/>
      <c r="F94" s="22"/>
      <c r="G94" s="22"/>
      <c r="H94" s="74"/>
      <c r="I94" s="115"/>
      <c r="J94" s="22"/>
      <c r="K94" s="74"/>
      <c r="L94" s="22"/>
      <c r="M94" s="22"/>
      <c r="N94" s="22"/>
      <c r="O94" s="74"/>
      <c r="P94" s="115"/>
      <c r="Q94" s="22"/>
      <c r="R94" s="74"/>
      <c r="S94" s="22"/>
      <c r="T94" s="22"/>
      <c r="U94" s="22"/>
      <c r="V94" s="74"/>
      <c r="W94" s="115"/>
      <c r="X94" s="22"/>
      <c r="Y94" s="74"/>
      <c r="Z94" s="4"/>
    </row>
    <row r="95" spans="2:26" ht="14.25">
      <c r="B95" s="76"/>
      <c r="C95" s="63" t="s">
        <v>32</v>
      </c>
      <c r="D95" s="32" t="s">
        <v>52</v>
      </c>
      <c r="E95" s="64">
        <v>26.4643</v>
      </c>
      <c r="F95" s="28">
        <v>26.4643</v>
      </c>
      <c r="G95" s="28">
        <v>26.4643</v>
      </c>
      <c r="H95" s="75">
        <v>26.4643</v>
      </c>
      <c r="I95" s="116">
        <v>26.4643</v>
      </c>
      <c r="J95" s="28">
        <v>26.4643</v>
      </c>
      <c r="K95" s="75">
        <v>26.4643</v>
      </c>
      <c r="L95" s="28">
        <v>14.5734</v>
      </c>
      <c r="M95" s="28">
        <v>14.5734</v>
      </c>
      <c r="N95" s="28">
        <v>14.5734</v>
      </c>
      <c r="O95" s="75">
        <v>14.5734</v>
      </c>
      <c r="P95" s="116">
        <v>14.5734</v>
      </c>
      <c r="Q95" s="28">
        <v>14.5734</v>
      </c>
      <c r="R95" s="75">
        <v>14.5734</v>
      </c>
      <c r="S95" s="28">
        <v>12.4303</v>
      </c>
      <c r="T95" s="28">
        <v>12.4303</v>
      </c>
      <c r="U95" s="28">
        <v>12.4303</v>
      </c>
      <c r="V95" s="75">
        <v>12.4303</v>
      </c>
      <c r="W95" s="116">
        <v>12.4303</v>
      </c>
      <c r="X95" s="28">
        <v>12.4303</v>
      </c>
      <c r="Y95" s="75">
        <v>12.4303</v>
      </c>
      <c r="Z95" s="4"/>
    </row>
    <row r="96" spans="2:26" ht="14.25">
      <c r="B96" s="76"/>
      <c r="C96" s="63" t="s">
        <v>33</v>
      </c>
      <c r="D96" s="32" t="s">
        <v>52</v>
      </c>
      <c r="E96" s="64">
        <v>25.1113</v>
      </c>
      <c r="F96" s="28">
        <v>25.1113</v>
      </c>
      <c r="G96" s="28">
        <v>25.1113</v>
      </c>
      <c r="H96" s="75">
        <v>25.1113</v>
      </c>
      <c r="I96" s="116">
        <v>25.1113</v>
      </c>
      <c r="J96" s="28">
        <v>25.1113</v>
      </c>
      <c r="K96" s="75">
        <v>25.1113</v>
      </c>
      <c r="L96" s="28">
        <v>13.8284</v>
      </c>
      <c r="M96" s="28">
        <v>13.8284</v>
      </c>
      <c r="N96" s="28">
        <v>13.8284</v>
      </c>
      <c r="O96" s="75">
        <v>13.8284</v>
      </c>
      <c r="P96" s="116">
        <v>13.8284</v>
      </c>
      <c r="Q96" s="28">
        <v>13.8284</v>
      </c>
      <c r="R96" s="75">
        <v>13.8284</v>
      </c>
      <c r="S96" s="28">
        <v>11.7948</v>
      </c>
      <c r="T96" s="28">
        <v>11.7948</v>
      </c>
      <c r="U96" s="28">
        <v>11.7948</v>
      </c>
      <c r="V96" s="75">
        <v>11.7948</v>
      </c>
      <c r="W96" s="116">
        <v>11.7948</v>
      </c>
      <c r="X96" s="28">
        <v>11.7948</v>
      </c>
      <c r="Y96" s="75">
        <v>11.7948</v>
      </c>
      <c r="Z96" s="4"/>
    </row>
    <row r="97" spans="2:26" ht="14.25">
      <c r="B97" s="76"/>
      <c r="C97" s="63" t="s">
        <v>34</v>
      </c>
      <c r="D97" s="32" t="s">
        <v>52</v>
      </c>
      <c r="E97" s="64">
        <v>23.7626</v>
      </c>
      <c r="F97" s="28">
        <v>23.7626</v>
      </c>
      <c r="G97" s="28">
        <v>23.7626</v>
      </c>
      <c r="H97" s="75">
        <v>23.7626</v>
      </c>
      <c r="I97" s="116">
        <v>23.7626</v>
      </c>
      <c r="J97" s="28">
        <v>23.7626</v>
      </c>
      <c r="K97" s="75">
        <v>23.7626</v>
      </c>
      <c r="L97" s="28">
        <v>13.0856</v>
      </c>
      <c r="M97" s="28">
        <v>13.0856</v>
      </c>
      <c r="N97" s="28">
        <v>13.0856</v>
      </c>
      <c r="O97" s="75">
        <v>13.0856</v>
      </c>
      <c r="P97" s="116">
        <v>13.0856</v>
      </c>
      <c r="Q97" s="28">
        <v>13.0856</v>
      </c>
      <c r="R97" s="75">
        <v>13.0856</v>
      </c>
      <c r="S97" s="28">
        <v>11.1613</v>
      </c>
      <c r="T97" s="28">
        <v>11.1613</v>
      </c>
      <c r="U97" s="28">
        <v>11.1613</v>
      </c>
      <c r="V97" s="75">
        <v>11.1613</v>
      </c>
      <c r="W97" s="116">
        <v>11.1613</v>
      </c>
      <c r="X97" s="28">
        <v>11.1613</v>
      </c>
      <c r="Y97" s="75">
        <v>11.1613</v>
      </c>
      <c r="Z97" s="4"/>
    </row>
    <row r="98" spans="2:26" ht="5.25" customHeight="1">
      <c r="B98" s="76"/>
      <c r="C98" s="63"/>
      <c r="D98" s="32"/>
      <c r="E98" s="134"/>
      <c r="F98" s="136"/>
      <c r="G98" s="136"/>
      <c r="H98" s="135"/>
      <c r="I98" s="138"/>
      <c r="J98" s="136"/>
      <c r="K98" s="135"/>
      <c r="L98" s="136"/>
      <c r="M98" s="136"/>
      <c r="N98" s="136"/>
      <c r="O98" s="135"/>
      <c r="P98" s="138"/>
      <c r="Q98" s="136"/>
      <c r="R98" s="135"/>
      <c r="S98" s="136"/>
      <c r="T98" s="136"/>
      <c r="U98" s="136"/>
      <c r="V98" s="135"/>
      <c r="W98" s="138"/>
      <c r="X98" s="136"/>
      <c r="Y98" s="135"/>
      <c r="Z98" s="4"/>
    </row>
    <row r="99" spans="2:26" ht="14.25">
      <c r="B99" s="76"/>
      <c r="C99" s="31"/>
      <c r="D99" s="3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4"/>
    </row>
    <row r="100" spans="2:26" ht="14.25">
      <c r="B100" s="76"/>
      <c r="C100" s="31"/>
      <c r="D100" s="32"/>
      <c r="E100" s="166" t="s">
        <v>50</v>
      </c>
      <c r="F100" s="166"/>
      <c r="G100" s="166"/>
      <c r="H100" s="166"/>
      <c r="I100" s="166"/>
      <c r="J100" s="166"/>
      <c r="K100" s="166"/>
      <c r="L100" s="166" t="s">
        <v>51</v>
      </c>
      <c r="M100" s="166"/>
      <c r="N100" s="166"/>
      <c r="O100" s="166"/>
      <c r="P100" s="166"/>
      <c r="Q100" s="166"/>
      <c r="R100" s="166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152" t="s">
        <v>35</v>
      </c>
      <c r="F101" s="152"/>
      <c r="G101" s="152"/>
      <c r="H101" s="152"/>
      <c r="I101" s="155" t="s">
        <v>36</v>
      </c>
      <c r="J101" s="152" t="s">
        <v>37</v>
      </c>
      <c r="K101" s="152"/>
      <c r="L101" s="152" t="s">
        <v>35</v>
      </c>
      <c r="M101" s="152"/>
      <c r="N101" s="152"/>
      <c r="O101" s="152"/>
      <c r="P101" s="152" t="s">
        <v>36</v>
      </c>
      <c r="Q101" s="152" t="s">
        <v>37</v>
      </c>
      <c r="R101" s="152"/>
      <c r="S101" s="22"/>
      <c r="T101" s="22"/>
      <c r="U101" s="22"/>
      <c r="V101" s="22"/>
      <c r="W101" s="22"/>
      <c r="X101" s="22"/>
      <c r="Y101" s="22"/>
      <c r="Z101" s="4"/>
    </row>
    <row r="102" spans="2:26" ht="56.25">
      <c r="B102" s="76"/>
      <c r="C102" s="31"/>
      <c r="D102" s="32"/>
      <c r="E102" s="70" t="str">
        <f>+G11</f>
        <v>Hasta 1000 kWh bim</v>
      </c>
      <c r="F102" s="70" t="str">
        <f>+H11</f>
        <v>Mayor a 1000 kWh bim y hasta 1400 kWh bim</v>
      </c>
      <c r="G102" s="70" t="str">
        <f>+I11</f>
        <v>Mayor a 1400 kWh bim y hasta 2800 kWh bim</v>
      </c>
      <c r="H102" s="70" t="str">
        <f>+J11</f>
        <v>Mayor a 2800 kWh bim</v>
      </c>
      <c r="I102" s="156"/>
      <c r="J102" s="70" t="str">
        <f>+N11</f>
        <v>Inferiores a 4000 kWh bim</v>
      </c>
      <c r="K102" s="70" t="str">
        <f>+O11</f>
        <v>Iguales o superiores a 4000 kWh bim</v>
      </c>
      <c r="L102" s="70" t="str">
        <f>+G11</f>
        <v>Hasta 1000 kWh bim</v>
      </c>
      <c r="M102" s="70" t="str">
        <f>+H11</f>
        <v>Mayor a 1000 kWh bim y hasta 1400 kWh bim</v>
      </c>
      <c r="N102" s="70" t="str">
        <f>+I11</f>
        <v>Mayor a 1400 kWh bim y hasta 2800 kWh bim</v>
      </c>
      <c r="O102" s="70" t="str">
        <f>+J11</f>
        <v>Mayor a 2800 kWh bim</v>
      </c>
      <c r="P102" s="152"/>
      <c r="Q102" s="70" t="str">
        <f>+N11</f>
        <v>Inferiores a 4000 kWh bim</v>
      </c>
      <c r="R102" s="70" t="str">
        <f>+O11</f>
        <v>Iguales o superiores a 4000 kWh bim</v>
      </c>
      <c r="S102" s="22"/>
      <c r="T102" s="22"/>
      <c r="U102" s="22"/>
      <c r="V102" s="22"/>
      <c r="W102" s="22"/>
      <c r="X102" s="22"/>
      <c r="Y102" s="22"/>
      <c r="Z102" s="4"/>
    </row>
    <row r="103" spans="2:26" ht="14.25">
      <c r="B103" s="76"/>
      <c r="C103" s="31" t="s">
        <v>28</v>
      </c>
      <c r="D103" s="32" t="s">
        <v>29</v>
      </c>
      <c r="E103" s="54">
        <v>32.633</v>
      </c>
      <c r="F103" s="72">
        <v>32.633</v>
      </c>
      <c r="G103" s="72">
        <v>32.633</v>
      </c>
      <c r="H103" s="73">
        <v>32.633</v>
      </c>
      <c r="I103" s="127">
        <v>32.633</v>
      </c>
      <c r="J103" s="72">
        <v>32.633</v>
      </c>
      <c r="K103" s="73">
        <v>32.633</v>
      </c>
      <c r="L103" s="72">
        <v>23.34</v>
      </c>
      <c r="M103" s="72">
        <v>23.34</v>
      </c>
      <c r="N103" s="73">
        <v>23.34</v>
      </c>
      <c r="O103" s="127">
        <v>23.34</v>
      </c>
      <c r="P103" s="127">
        <v>23.34</v>
      </c>
      <c r="Q103" s="72">
        <v>23.34</v>
      </c>
      <c r="R103" s="73">
        <v>23.34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30</v>
      </c>
      <c r="D104" s="32" t="s">
        <v>29</v>
      </c>
      <c r="E104" s="58">
        <v>0.151</v>
      </c>
      <c r="F104" s="22">
        <v>0.151</v>
      </c>
      <c r="G104" s="22">
        <v>0.151</v>
      </c>
      <c r="H104" s="74">
        <v>0.151</v>
      </c>
      <c r="I104" s="115">
        <v>0.151</v>
      </c>
      <c r="J104" s="22">
        <v>0.151</v>
      </c>
      <c r="K104" s="74">
        <v>0.151</v>
      </c>
      <c r="L104" s="22">
        <v>0.098</v>
      </c>
      <c r="M104" s="22">
        <v>0.098</v>
      </c>
      <c r="N104" s="74">
        <v>0.098</v>
      </c>
      <c r="O104" s="115">
        <v>0.098</v>
      </c>
      <c r="P104" s="115">
        <v>0.098</v>
      </c>
      <c r="Q104" s="22">
        <v>0.098</v>
      </c>
      <c r="R104" s="74">
        <v>0.098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77</v>
      </c>
      <c r="D105" s="32" t="s">
        <v>29</v>
      </c>
      <c r="E105" s="58">
        <v>1.697</v>
      </c>
      <c r="F105" s="22">
        <v>1.697</v>
      </c>
      <c r="G105" s="22">
        <v>1.697</v>
      </c>
      <c r="H105" s="74">
        <v>1.697</v>
      </c>
      <c r="I105" s="115">
        <v>1.697</v>
      </c>
      <c r="J105" s="22">
        <v>1.697</v>
      </c>
      <c r="K105" s="74">
        <v>1.697</v>
      </c>
      <c r="L105" s="22">
        <v>1.671</v>
      </c>
      <c r="M105" s="22">
        <v>1.671</v>
      </c>
      <c r="N105" s="74">
        <v>1.671</v>
      </c>
      <c r="O105" s="115">
        <v>1.671</v>
      </c>
      <c r="P105" s="115">
        <v>1.671</v>
      </c>
      <c r="Q105" s="22">
        <v>1.671</v>
      </c>
      <c r="R105" s="74">
        <v>1.671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31</v>
      </c>
      <c r="D106" s="32"/>
      <c r="E106" s="58"/>
      <c r="F106" s="22"/>
      <c r="G106" s="22"/>
      <c r="H106" s="74"/>
      <c r="I106" s="115"/>
      <c r="J106" s="22"/>
      <c r="K106" s="74"/>
      <c r="L106" s="22"/>
      <c r="M106" s="22"/>
      <c r="N106" s="74"/>
      <c r="O106" s="115"/>
      <c r="P106" s="115"/>
      <c r="Q106" s="22"/>
      <c r="R106" s="74"/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63" t="s">
        <v>32</v>
      </c>
      <c r="D107" s="32" t="s">
        <v>52</v>
      </c>
      <c r="E107" s="64">
        <v>7.4691</v>
      </c>
      <c r="F107" s="28">
        <v>7.4691</v>
      </c>
      <c r="G107" s="28">
        <v>7.4691</v>
      </c>
      <c r="H107" s="75">
        <v>7.4691</v>
      </c>
      <c r="I107" s="116">
        <v>7.4691</v>
      </c>
      <c r="J107" s="28">
        <v>7.4691</v>
      </c>
      <c r="K107" s="75">
        <v>7.4691</v>
      </c>
      <c r="L107" s="28">
        <v>4.7071</v>
      </c>
      <c r="M107" s="28">
        <v>4.7071</v>
      </c>
      <c r="N107" s="75">
        <v>4.7071</v>
      </c>
      <c r="O107" s="116">
        <v>4.7071</v>
      </c>
      <c r="P107" s="116">
        <v>4.7071</v>
      </c>
      <c r="Q107" s="28">
        <v>4.7071</v>
      </c>
      <c r="R107" s="75">
        <v>4.7071</v>
      </c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33</v>
      </c>
      <c r="D108" s="32" t="s">
        <v>52</v>
      </c>
      <c r="E108" s="64">
        <v>7.0873</v>
      </c>
      <c r="F108" s="28">
        <v>7.0873</v>
      </c>
      <c r="G108" s="28">
        <v>7.0873</v>
      </c>
      <c r="H108" s="75">
        <v>7.0873</v>
      </c>
      <c r="I108" s="116">
        <v>7.0873</v>
      </c>
      <c r="J108" s="28">
        <v>7.0873</v>
      </c>
      <c r="K108" s="75">
        <v>7.0873</v>
      </c>
      <c r="L108" s="28">
        <v>4.4664</v>
      </c>
      <c r="M108" s="28">
        <v>4.4664</v>
      </c>
      <c r="N108" s="75">
        <v>4.4664</v>
      </c>
      <c r="O108" s="116">
        <v>4.4664</v>
      </c>
      <c r="P108" s="116">
        <v>4.4664</v>
      </c>
      <c r="Q108" s="28">
        <v>4.4664</v>
      </c>
      <c r="R108" s="75">
        <v>4.4664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34</v>
      </c>
      <c r="D109" s="32" t="s">
        <v>52</v>
      </c>
      <c r="E109" s="64">
        <v>6.7066</v>
      </c>
      <c r="F109" s="28">
        <v>6.7066</v>
      </c>
      <c r="G109" s="28">
        <v>6.7066</v>
      </c>
      <c r="H109" s="75">
        <v>6.7066</v>
      </c>
      <c r="I109" s="116">
        <v>6.7066</v>
      </c>
      <c r="J109" s="28">
        <v>6.7066</v>
      </c>
      <c r="K109" s="75">
        <v>6.7066</v>
      </c>
      <c r="L109" s="28">
        <v>4.2265</v>
      </c>
      <c r="M109" s="28">
        <v>4.2265</v>
      </c>
      <c r="N109" s="75">
        <v>4.2265</v>
      </c>
      <c r="O109" s="116">
        <v>4.2265</v>
      </c>
      <c r="P109" s="116">
        <v>4.2265</v>
      </c>
      <c r="Q109" s="28">
        <v>4.2265</v>
      </c>
      <c r="R109" s="75">
        <v>4.2265</v>
      </c>
      <c r="S109" s="22"/>
      <c r="T109" s="22"/>
      <c r="U109" s="22"/>
      <c r="V109" s="22"/>
      <c r="W109" s="22"/>
      <c r="X109" s="22"/>
      <c r="Y109" s="22"/>
      <c r="Z109" s="4"/>
    </row>
    <row r="110" spans="2:26" ht="7.5" customHeight="1">
      <c r="B110" s="76"/>
      <c r="C110" s="63"/>
      <c r="D110" s="32"/>
      <c r="E110" s="134"/>
      <c r="F110" s="136"/>
      <c r="G110" s="136"/>
      <c r="H110" s="135"/>
      <c r="I110" s="138"/>
      <c r="J110" s="136"/>
      <c r="K110" s="135"/>
      <c r="L110" s="136"/>
      <c r="M110" s="136"/>
      <c r="N110" s="135"/>
      <c r="O110" s="138"/>
      <c r="P110" s="138"/>
      <c r="Q110" s="136"/>
      <c r="R110" s="135"/>
      <c r="S110" s="22"/>
      <c r="T110" s="22"/>
      <c r="U110" s="22"/>
      <c r="V110" s="22"/>
      <c r="W110" s="22"/>
      <c r="X110" s="22"/>
      <c r="Y110" s="22"/>
      <c r="Z110" s="4"/>
    </row>
    <row r="111" spans="2:26" ht="8.25" customHeight="1" thickBot="1">
      <c r="B111" s="79"/>
      <c r="C111" s="80"/>
      <c r="D111" s="110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46"/>
    </row>
    <row r="112" spans="2:20" ht="12.75">
      <c r="B112" s="147" t="s">
        <v>54</v>
      </c>
      <c r="C112" s="147"/>
      <c r="D112" s="147"/>
      <c r="E112" s="147"/>
      <c r="F112" s="147"/>
      <c r="G112" s="147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2:12" ht="15">
      <c r="B113" s="113" t="s">
        <v>69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ht="15">
      <c r="B114" s="111"/>
    </row>
    <row r="115" ht="15">
      <c r="B115" s="111"/>
    </row>
  </sheetData>
  <mergeCells count="75">
    <mergeCell ref="X89:Y89"/>
    <mergeCell ref="E100:K100"/>
    <mergeCell ref="L100:R100"/>
    <mergeCell ref="K75:L75"/>
    <mergeCell ref="E88:K88"/>
    <mergeCell ref="N61:O61"/>
    <mergeCell ref="P101:P102"/>
    <mergeCell ref="Q101:R101"/>
    <mergeCell ref="M75:N75"/>
    <mergeCell ref="R61:S61"/>
    <mergeCell ref="S89:V89"/>
    <mergeCell ref="L101:O101"/>
    <mergeCell ref="Q89:R89"/>
    <mergeCell ref="S88:Y88"/>
    <mergeCell ref="W89:W90"/>
    <mergeCell ref="B4:Z5"/>
    <mergeCell ref="B7:Z7"/>
    <mergeCell ref="E75:F75"/>
    <mergeCell ref="G75:H75"/>
    <mergeCell ref="I75:J75"/>
    <mergeCell ref="F61:G61"/>
    <mergeCell ref="J61:K61"/>
    <mergeCell ref="E46:H46"/>
    <mergeCell ref="P35:P36"/>
    <mergeCell ref="L46:O46"/>
    <mergeCell ref="P46:P47"/>
    <mergeCell ref="Q46:R46"/>
    <mergeCell ref="I46:I47"/>
    <mergeCell ref="J46:K46"/>
    <mergeCell ref="X35:Y35"/>
    <mergeCell ref="M22:N22"/>
    <mergeCell ref="L34:R34"/>
    <mergeCell ref="S34:Y34"/>
    <mergeCell ref="Q35:R35"/>
    <mergeCell ref="S35:V35"/>
    <mergeCell ref="W35:W36"/>
    <mergeCell ref="L35:O35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B112:G112"/>
    <mergeCell ref="L88:R88"/>
    <mergeCell ref="E89:H89"/>
    <mergeCell ref="I89:I90"/>
    <mergeCell ref="J89:K89"/>
    <mergeCell ref="L89:O89"/>
    <mergeCell ref="P89:P90"/>
    <mergeCell ref="E101:H101"/>
    <mergeCell ref="I101:I102"/>
    <mergeCell ref="J101:K101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1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9"/>
  <dimension ref="A2:Z115"/>
  <sheetViews>
    <sheetView showGridLines="0" tabSelected="1" zoomScale="70" zoomScaleNormal="70" zoomScaleSheetLayoutView="70" workbookViewId="0" topLeftCell="B1">
      <selection activeCell="B7" sqref="B7:Z7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57" t="s">
        <v>81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30" t="s">
        <v>71</v>
      </c>
    </row>
    <row r="3" ht="6.75" customHeight="1" thickBot="1"/>
    <row r="4" spans="2:26" ht="12" customHeight="1">
      <c r="B4" s="177" t="s">
        <v>78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9"/>
    </row>
    <row r="5" spans="1:26" ht="8.25" customHeight="1" thickBot="1">
      <c r="A5" s="4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183" t="s">
        <v>72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5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166" t="s">
        <v>57</v>
      </c>
      <c r="H10" s="166"/>
      <c r="I10" s="166"/>
      <c r="J10" s="166"/>
      <c r="K10" s="13"/>
      <c r="L10" s="13"/>
      <c r="M10" s="13"/>
      <c r="N10" s="159" t="s">
        <v>5</v>
      </c>
      <c r="O10" s="159"/>
      <c r="P10" s="17"/>
      <c r="Q10" s="13"/>
      <c r="R10" s="13"/>
      <c r="S10" s="167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169" t="s">
        <v>7</v>
      </c>
      <c r="F11" s="171" t="s">
        <v>8</v>
      </c>
      <c r="G11" s="173" t="s">
        <v>58</v>
      </c>
      <c r="H11" s="173" t="s">
        <v>59</v>
      </c>
      <c r="I11" s="173" t="s">
        <v>60</v>
      </c>
      <c r="J11" s="173" t="s">
        <v>61</v>
      </c>
      <c r="K11" s="13"/>
      <c r="L11" s="13"/>
      <c r="M11" s="13"/>
      <c r="N11" s="173" t="s">
        <v>62</v>
      </c>
      <c r="O11" s="173" t="s">
        <v>63</v>
      </c>
      <c r="P11" s="17"/>
      <c r="Q11" s="13"/>
      <c r="R11" s="13"/>
      <c r="S11" s="168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170"/>
      <c r="F12" s="172"/>
      <c r="G12" s="173"/>
      <c r="H12" s="173"/>
      <c r="I12" s="173"/>
      <c r="J12" s="173"/>
      <c r="K12" s="13"/>
      <c r="L12" s="13"/>
      <c r="M12" s="13"/>
      <c r="N12" s="173"/>
      <c r="O12" s="173"/>
      <c r="P12" s="17"/>
      <c r="Q12" s="13"/>
      <c r="R12" s="13"/>
      <c r="S12" s="143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3.153</v>
      </c>
      <c r="F13" s="72">
        <v>5.666</v>
      </c>
      <c r="G13" s="72">
        <v>34.125</v>
      </c>
      <c r="H13" s="72">
        <v>34.125</v>
      </c>
      <c r="I13" s="72">
        <v>34.125</v>
      </c>
      <c r="J13" s="73">
        <v>34.125</v>
      </c>
      <c r="K13" s="13"/>
      <c r="L13" s="23" t="s">
        <v>9</v>
      </c>
      <c r="M13" s="24" t="s">
        <v>10</v>
      </c>
      <c r="N13" s="54">
        <v>19.649</v>
      </c>
      <c r="O13" s="73">
        <v>19.649</v>
      </c>
      <c r="P13" s="25"/>
      <c r="Q13" s="26" t="s">
        <v>11</v>
      </c>
      <c r="R13" s="27" t="s">
        <v>12</v>
      </c>
      <c r="S13" s="138">
        <v>0.1494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34">
        <v>0.099</v>
      </c>
      <c r="F14" s="136">
        <v>0.1376</v>
      </c>
      <c r="G14" s="136">
        <v>0.1305</v>
      </c>
      <c r="H14" s="136">
        <v>0.1647</v>
      </c>
      <c r="I14" s="136">
        <v>0.1977</v>
      </c>
      <c r="J14" s="135">
        <v>0.2661</v>
      </c>
      <c r="K14" s="13"/>
      <c r="L14" s="26" t="s">
        <v>11</v>
      </c>
      <c r="M14" s="27" t="s">
        <v>12</v>
      </c>
      <c r="N14" s="134">
        <v>0.235</v>
      </c>
      <c r="O14" s="135">
        <v>0.2453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174" t="s">
        <v>16</v>
      </c>
      <c r="F22" s="175"/>
      <c r="G22" s="174" t="s">
        <v>17</v>
      </c>
      <c r="H22" s="175"/>
      <c r="I22" s="174" t="s">
        <v>18</v>
      </c>
      <c r="J22" s="175"/>
      <c r="K22" s="174" t="s">
        <v>19</v>
      </c>
      <c r="L22" s="176"/>
      <c r="M22" s="174" t="s">
        <v>20</v>
      </c>
      <c r="N22" s="175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36.678</v>
      </c>
      <c r="F24" s="22">
        <v>36.678</v>
      </c>
      <c r="G24" s="58">
        <v>54.107</v>
      </c>
      <c r="H24" s="74">
        <v>54.107</v>
      </c>
      <c r="I24" s="58">
        <v>538.108</v>
      </c>
      <c r="J24" s="74">
        <v>538.108</v>
      </c>
      <c r="K24" s="58">
        <v>724.848</v>
      </c>
      <c r="L24" s="74">
        <v>724.848</v>
      </c>
      <c r="M24" s="58">
        <v>2361.024</v>
      </c>
      <c r="N24" s="74">
        <v>2361.024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24.682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54.377</v>
      </c>
      <c r="F25" s="22">
        <v>54.377</v>
      </c>
      <c r="G25" s="58">
        <v>45.64</v>
      </c>
      <c r="H25" s="74">
        <v>45.64</v>
      </c>
      <c r="I25" s="58">
        <v>42.5</v>
      </c>
      <c r="J25" s="74">
        <v>42.5</v>
      </c>
      <c r="K25" s="58">
        <v>32.633</v>
      </c>
      <c r="L25" s="74">
        <v>32.633</v>
      </c>
      <c r="M25" s="58">
        <v>23.34</v>
      </c>
      <c r="N25" s="74">
        <v>23.34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9.516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3.746</v>
      </c>
      <c r="F26" s="22">
        <v>3.746</v>
      </c>
      <c r="G26" s="58">
        <v>3.663</v>
      </c>
      <c r="H26" s="74">
        <v>3.663</v>
      </c>
      <c r="I26" s="58">
        <v>3.597</v>
      </c>
      <c r="J26" s="74">
        <v>3.597</v>
      </c>
      <c r="K26" s="58">
        <v>3.509</v>
      </c>
      <c r="L26" s="74">
        <v>3.509</v>
      </c>
      <c r="M26" s="58">
        <v>3.456</v>
      </c>
      <c r="N26" s="74">
        <v>3.456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0.2949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0.091</v>
      </c>
      <c r="F28" s="28">
        <v>0.1252</v>
      </c>
      <c r="G28" s="64">
        <v>0.086</v>
      </c>
      <c r="H28" s="75">
        <v>0.1183</v>
      </c>
      <c r="I28" s="64">
        <v>0.0851</v>
      </c>
      <c r="J28" s="75">
        <v>0.1171</v>
      </c>
      <c r="K28" s="64">
        <v>0.083</v>
      </c>
      <c r="L28" s="75">
        <v>0.1142</v>
      </c>
      <c r="M28" s="64">
        <v>0.0818</v>
      </c>
      <c r="N28" s="75">
        <v>0.1126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0.0783</v>
      </c>
      <c r="F29" s="28">
        <v>0.1125</v>
      </c>
      <c r="G29" s="64">
        <v>0.074</v>
      </c>
      <c r="H29" s="75">
        <v>0.1063</v>
      </c>
      <c r="I29" s="64">
        <v>0.0732</v>
      </c>
      <c r="J29" s="75">
        <v>0.1052</v>
      </c>
      <c r="K29" s="64">
        <v>0.0714</v>
      </c>
      <c r="L29" s="75">
        <v>0.1026</v>
      </c>
      <c r="M29" s="64">
        <v>0.0704</v>
      </c>
      <c r="N29" s="75">
        <v>0.1012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0.0704</v>
      </c>
      <c r="F30" s="136">
        <v>0.1046</v>
      </c>
      <c r="G30" s="134">
        <v>0.0665</v>
      </c>
      <c r="H30" s="135">
        <v>0.0988</v>
      </c>
      <c r="I30" s="134">
        <v>0.0658</v>
      </c>
      <c r="J30" s="135">
        <v>0.0978</v>
      </c>
      <c r="K30" s="134">
        <v>0.0642</v>
      </c>
      <c r="L30" s="135">
        <v>0.0954</v>
      </c>
      <c r="M30" s="134">
        <v>0.0633</v>
      </c>
      <c r="N30" s="135">
        <v>0.0941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55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63" t="s">
        <v>16</v>
      </c>
      <c r="F34" s="164"/>
      <c r="G34" s="164"/>
      <c r="H34" s="164"/>
      <c r="I34" s="164"/>
      <c r="J34" s="164"/>
      <c r="K34" s="165"/>
      <c r="L34" s="163" t="s">
        <v>17</v>
      </c>
      <c r="M34" s="164"/>
      <c r="N34" s="164"/>
      <c r="O34" s="164"/>
      <c r="P34" s="164"/>
      <c r="Q34" s="164"/>
      <c r="R34" s="165"/>
      <c r="S34" s="148" t="s">
        <v>18</v>
      </c>
      <c r="T34" s="148"/>
      <c r="U34" s="148"/>
      <c r="V34" s="148"/>
      <c r="W34" s="148"/>
      <c r="X34" s="148"/>
      <c r="Y34" s="148"/>
      <c r="Z34" s="57"/>
    </row>
    <row r="35" spans="1:26" ht="12.75">
      <c r="A35" s="50"/>
      <c r="B35" s="51"/>
      <c r="C35" s="56"/>
      <c r="D35" s="60"/>
      <c r="E35" s="149" t="s">
        <v>35</v>
      </c>
      <c r="F35" s="150"/>
      <c r="G35" s="150"/>
      <c r="H35" s="151"/>
      <c r="I35" s="152" t="s">
        <v>36</v>
      </c>
      <c r="J35" s="152" t="s">
        <v>37</v>
      </c>
      <c r="K35" s="152"/>
      <c r="L35" s="149" t="s">
        <v>35</v>
      </c>
      <c r="M35" s="150"/>
      <c r="N35" s="150"/>
      <c r="O35" s="151"/>
      <c r="P35" s="152" t="s">
        <v>36</v>
      </c>
      <c r="Q35" s="152" t="s">
        <v>37</v>
      </c>
      <c r="R35" s="152"/>
      <c r="S35" s="149" t="s">
        <v>35</v>
      </c>
      <c r="T35" s="150"/>
      <c r="U35" s="150"/>
      <c r="V35" s="151"/>
      <c r="W35" s="152" t="s">
        <v>36</v>
      </c>
      <c r="X35" s="152" t="s">
        <v>37</v>
      </c>
      <c r="Y35" s="152"/>
      <c r="Z35" s="57"/>
    </row>
    <row r="36" spans="1:26" ht="41.25" customHeight="1">
      <c r="A36" s="50"/>
      <c r="B36" s="51"/>
      <c r="C36" s="56"/>
      <c r="D36" s="60"/>
      <c r="E36" s="70" t="s">
        <v>58</v>
      </c>
      <c r="F36" s="70" t="s">
        <v>59</v>
      </c>
      <c r="G36" s="70" t="s">
        <v>60</v>
      </c>
      <c r="H36" s="70" t="s">
        <v>61</v>
      </c>
      <c r="I36" s="152"/>
      <c r="J36" s="70" t="s">
        <v>62</v>
      </c>
      <c r="K36" s="70" t="s">
        <v>63</v>
      </c>
      <c r="L36" s="70" t="s">
        <v>58</v>
      </c>
      <c r="M36" s="70" t="s">
        <v>59</v>
      </c>
      <c r="N36" s="70" t="s">
        <v>60</v>
      </c>
      <c r="O36" s="70" t="s">
        <v>61</v>
      </c>
      <c r="P36" s="152"/>
      <c r="Q36" s="70" t="s">
        <v>62</v>
      </c>
      <c r="R36" s="70" t="s">
        <v>63</v>
      </c>
      <c r="S36" s="70" t="s">
        <v>58</v>
      </c>
      <c r="T36" s="70" t="s">
        <v>59</v>
      </c>
      <c r="U36" s="70" t="s">
        <v>60</v>
      </c>
      <c r="V36" s="70" t="s">
        <v>61</v>
      </c>
      <c r="W36" s="152"/>
      <c r="X36" s="70" t="s">
        <v>62</v>
      </c>
      <c r="Y36" s="70" t="s">
        <v>63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36.678</v>
      </c>
      <c r="F37" s="22">
        <v>36.678</v>
      </c>
      <c r="G37" s="22">
        <v>36.678</v>
      </c>
      <c r="H37" s="72">
        <v>36.678</v>
      </c>
      <c r="I37" s="115">
        <v>36.678</v>
      </c>
      <c r="J37" s="22">
        <v>36.678</v>
      </c>
      <c r="K37" s="73">
        <v>36.678</v>
      </c>
      <c r="L37" s="54">
        <v>54.107</v>
      </c>
      <c r="M37" s="22">
        <v>54.107</v>
      </c>
      <c r="N37" s="22">
        <v>54.107</v>
      </c>
      <c r="O37" s="72">
        <v>54.107</v>
      </c>
      <c r="P37" s="115">
        <v>54.107</v>
      </c>
      <c r="Q37" s="22">
        <v>54.107</v>
      </c>
      <c r="R37" s="73">
        <v>54.107</v>
      </c>
      <c r="S37" s="54">
        <v>538.108</v>
      </c>
      <c r="T37" s="22">
        <v>538.108</v>
      </c>
      <c r="U37" s="22">
        <v>538.108</v>
      </c>
      <c r="V37" s="72">
        <v>538.108</v>
      </c>
      <c r="W37" s="115">
        <v>538.108</v>
      </c>
      <c r="X37" s="22">
        <v>538.108</v>
      </c>
      <c r="Y37" s="73">
        <v>538.108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54.377</v>
      </c>
      <c r="F38" s="22">
        <v>54.377</v>
      </c>
      <c r="G38" s="22">
        <v>54.377</v>
      </c>
      <c r="H38" s="22">
        <v>54.377</v>
      </c>
      <c r="I38" s="115">
        <v>54.377</v>
      </c>
      <c r="J38" s="22">
        <v>54.377</v>
      </c>
      <c r="K38" s="74">
        <v>54.377</v>
      </c>
      <c r="L38" s="58">
        <v>45.64</v>
      </c>
      <c r="M38" s="22">
        <v>45.64</v>
      </c>
      <c r="N38" s="22">
        <v>45.64</v>
      </c>
      <c r="O38" s="22">
        <v>45.64</v>
      </c>
      <c r="P38" s="115">
        <v>45.64</v>
      </c>
      <c r="Q38" s="22">
        <v>45.64</v>
      </c>
      <c r="R38" s="74">
        <v>45.64</v>
      </c>
      <c r="S38" s="58">
        <v>42.5</v>
      </c>
      <c r="T38" s="22">
        <v>42.5</v>
      </c>
      <c r="U38" s="22">
        <v>42.5</v>
      </c>
      <c r="V38" s="22">
        <v>42.5</v>
      </c>
      <c r="W38" s="115">
        <v>42.5</v>
      </c>
      <c r="X38" s="22">
        <v>42.5</v>
      </c>
      <c r="Y38" s="74">
        <v>42.5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3.746</v>
      </c>
      <c r="F39" s="22">
        <v>3.746</v>
      </c>
      <c r="G39" s="22">
        <v>3.746</v>
      </c>
      <c r="H39" s="22">
        <v>3.746</v>
      </c>
      <c r="I39" s="115">
        <v>3.746</v>
      </c>
      <c r="J39" s="22">
        <v>3.746</v>
      </c>
      <c r="K39" s="74">
        <v>3.746</v>
      </c>
      <c r="L39" s="58">
        <v>3.663</v>
      </c>
      <c r="M39" s="22">
        <v>3.663</v>
      </c>
      <c r="N39" s="22">
        <v>3.663</v>
      </c>
      <c r="O39" s="22">
        <v>3.663</v>
      </c>
      <c r="P39" s="115">
        <v>3.663</v>
      </c>
      <c r="Q39" s="22">
        <v>3.663</v>
      </c>
      <c r="R39" s="74">
        <v>3.663</v>
      </c>
      <c r="S39" s="58">
        <v>3.597</v>
      </c>
      <c r="T39" s="22">
        <v>3.597</v>
      </c>
      <c r="U39" s="22">
        <v>3.597</v>
      </c>
      <c r="V39" s="22">
        <v>3.597</v>
      </c>
      <c r="W39" s="115">
        <v>3.597</v>
      </c>
      <c r="X39" s="22">
        <v>3.597</v>
      </c>
      <c r="Y39" s="74">
        <v>3.597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0.0408</v>
      </c>
      <c r="F41" s="28">
        <v>0.075</v>
      </c>
      <c r="G41" s="28">
        <v>0.108</v>
      </c>
      <c r="H41" s="28">
        <v>0.1764</v>
      </c>
      <c r="I41" s="116">
        <v>0.0488</v>
      </c>
      <c r="J41" s="28">
        <v>0.08</v>
      </c>
      <c r="K41" s="75">
        <v>0.0902</v>
      </c>
      <c r="L41" s="64">
        <v>0.0385</v>
      </c>
      <c r="M41" s="28">
        <v>0.0708</v>
      </c>
      <c r="N41" s="28">
        <v>0.1021</v>
      </c>
      <c r="O41" s="28">
        <v>0.1667</v>
      </c>
      <c r="P41" s="116">
        <v>0.0461</v>
      </c>
      <c r="Q41" s="28">
        <v>0.0756</v>
      </c>
      <c r="R41" s="75">
        <v>0.0852</v>
      </c>
      <c r="S41" s="64">
        <v>0.0381</v>
      </c>
      <c r="T41" s="28">
        <v>0.0701</v>
      </c>
      <c r="U41" s="28">
        <v>0.101</v>
      </c>
      <c r="V41" s="28">
        <v>0.1649</v>
      </c>
      <c r="W41" s="116">
        <v>0.0456</v>
      </c>
      <c r="X41" s="28">
        <v>0.0748</v>
      </c>
      <c r="Y41" s="75">
        <v>0.0843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0.0353</v>
      </c>
      <c r="F42" s="28">
        <v>0.0695</v>
      </c>
      <c r="G42" s="28">
        <v>0.1026</v>
      </c>
      <c r="H42" s="28">
        <v>0.1709</v>
      </c>
      <c r="I42" s="116">
        <v>0.0433</v>
      </c>
      <c r="J42" s="28">
        <v>0.0684</v>
      </c>
      <c r="K42" s="75">
        <v>0.0787</v>
      </c>
      <c r="L42" s="64">
        <v>0.0334</v>
      </c>
      <c r="M42" s="28">
        <v>0.0657</v>
      </c>
      <c r="N42" s="28">
        <v>0.0969</v>
      </c>
      <c r="O42" s="28">
        <v>0.1615</v>
      </c>
      <c r="P42" s="116">
        <v>0.0409</v>
      </c>
      <c r="Q42" s="28">
        <v>0.0646</v>
      </c>
      <c r="R42" s="75">
        <v>0.0743</v>
      </c>
      <c r="S42" s="64">
        <v>0.033</v>
      </c>
      <c r="T42" s="28">
        <v>0.065</v>
      </c>
      <c r="U42" s="28">
        <v>0.0959</v>
      </c>
      <c r="V42" s="28">
        <v>0.1598</v>
      </c>
      <c r="W42" s="116">
        <v>0.0405</v>
      </c>
      <c r="X42" s="28">
        <v>0.064</v>
      </c>
      <c r="Y42" s="75">
        <v>0.0736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0.0281</v>
      </c>
      <c r="F43" s="136">
        <v>0.0623</v>
      </c>
      <c r="G43" s="136">
        <v>0.0953</v>
      </c>
      <c r="H43" s="136">
        <v>0.1637</v>
      </c>
      <c r="I43" s="138">
        <v>0.0364</v>
      </c>
      <c r="J43" s="136">
        <v>0.0598</v>
      </c>
      <c r="K43" s="135">
        <v>0.0701</v>
      </c>
      <c r="L43" s="134">
        <v>0.0265</v>
      </c>
      <c r="M43" s="136">
        <v>0.0589</v>
      </c>
      <c r="N43" s="136">
        <v>0.0901</v>
      </c>
      <c r="O43" s="136">
        <v>0.1547</v>
      </c>
      <c r="P43" s="138">
        <v>0.0344</v>
      </c>
      <c r="Q43" s="136">
        <v>0.0565</v>
      </c>
      <c r="R43" s="135">
        <v>0.0662</v>
      </c>
      <c r="S43" s="134">
        <v>0.0263</v>
      </c>
      <c r="T43" s="136">
        <v>0.0582</v>
      </c>
      <c r="U43" s="136">
        <v>0.0891</v>
      </c>
      <c r="V43" s="136">
        <v>0.1531</v>
      </c>
      <c r="W43" s="138">
        <v>0.0341</v>
      </c>
      <c r="X43" s="136">
        <v>0.0559</v>
      </c>
      <c r="Y43" s="135">
        <v>0.0655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48" t="s">
        <v>19</v>
      </c>
      <c r="F45" s="148"/>
      <c r="G45" s="148"/>
      <c r="H45" s="148"/>
      <c r="I45" s="148"/>
      <c r="J45" s="148"/>
      <c r="K45" s="148"/>
      <c r="L45" s="148" t="s">
        <v>20</v>
      </c>
      <c r="M45" s="148"/>
      <c r="N45" s="148"/>
      <c r="O45" s="148"/>
      <c r="P45" s="148"/>
      <c r="Q45" s="148"/>
      <c r="R45" s="148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49" t="s">
        <v>35</v>
      </c>
      <c r="F46" s="150"/>
      <c r="G46" s="150"/>
      <c r="H46" s="151"/>
      <c r="I46" s="152" t="s">
        <v>36</v>
      </c>
      <c r="J46" s="152" t="s">
        <v>37</v>
      </c>
      <c r="K46" s="152"/>
      <c r="L46" s="149" t="s">
        <v>35</v>
      </c>
      <c r="M46" s="150"/>
      <c r="N46" s="150"/>
      <c r="O46" s="151"/>
      <c r="P46" s="152" t="s">
        <v>36</v>
      </c>
      <c r="Q46" s="152" t="s">
        <v>37</v>
      </c>
      <c r="R46" s="152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58</v>
      </c>
      <c r="F47" s="70" t="s">
        <v>59</v>
      </c>
      <c r="G47" s="70" t="s">
        <v>60</v>
      </c>
      <c r="H47" s="70" t="s">
        <v>61</v>
      </c>
      <c r="I47" s="152"/>
      <c r="J47" s="70" t="s">
        <v>62</v>
      </c>
      <c r="K47" s="70" t="s">
        <v>63</v>
      </c>
      <c r="L47" s="70" t="s">
        <v>58</v>
      </c>
      <c r="M47" s="70" t="s">
        <v>59</v>
      </c>
      <c r="N47" s="70" t="s">
        <v>60</v>
      </c>
      <c r="O47" s="70" t="s">
        <v>61</v>
      </c>
      <c r="P47" s="152"/>
      <c r="Q47" s="70" t="s">
        <v>62</v>
      </c>
      <c r="R47" s="70" t="s">
        <v>63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724.848</v>
      </c>
      <c r="F48" s="22">
        <v>724.848</v>
      </c>
      <c r="G48" s="22">
        <v>724.848</v>
      </c>
      <c r="H48" s="72">
        <v>724.848</v>
      </c>
      <c r="I48" s="115">
        <v>724.848</v>
      </c>
      <c r="J48" s="22">
        <v>724.848</v>
      </c>
      <c r="K48" s="73">
        <v>724.848</v>
      </c>
      <c r="L48" s="54">
        <v>2361.024</v>
      </c>
      <c r="M48" s="22">
        <v>2361.024</v>
      </c>
      <c r="N48" s="22">
        <v>2361.024</v>
      </c>
      <c r="O48" s="72">
        <v>2361.024</v>
      </c>
      <c r="P48" s="115">
        <v>2361.024</v>
      </c>
      <c r="Q48" s="22">
        <v>2361.024</v>
      </c>
      <c r="R48" s="73">
        <v>2361.024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32.633</v>
      </c>
      <c r="F49" s="22">
        <v>32.633</v>
      </c>
      <c r="G49" s="22">
        <v>32.633</v>
      </c>
      <c r="H49" s="22">
        <v>32.633</v>
      </c>
      <c r="I49" s="115">
        <v>32.633</v>
      </c>
      <c r="J49" s="22">
        <v>32.633</v>
      </c>
      <c r="K49" s="74">
        <v>32.633</v>
      </c>
      <c r="L49" s="58">
        <v>23.34</v>
      </c>
      <c r="M49" s="22">
        <v>23.34</v>
      </c>
      <c r="N49" s="22">
        <v>23.34</v>
      </c>
      <c r="O49" s="22">
        <v>23.34</v>
      </c>
      <c r="P49" s="115">
        <v>23.34</v>
      </c>
      <c r="Q49" s="22">
        <v>23.34</v>
      </c>
      <c r="R49" s="74">
        <v>23.34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3.509</v>
      </c>
      <c r="F50" s="22">
        <v>3.509</v>
      </c>
      <c r="G50" s="22">
        <v>3.509</v>
      </c>
      <c r="H50" s="22">
        <v>3.509</v>
      </c>
      <c r="I50" s="115">
        <v>3.509</v>
      </c>
      <c r="J50" s="22">
        <v>3.509</v>
      </c>
      <c r="K50" s="74">
        <v>3.509</v>
      </c>
      <c r="L50" s="58">
        <v>3.456</v>
      </c>
      <c r="M50" s="22">
        <v>3.456</v>
      </c>
      <c r="N50" s="22">
        <v>3.456</v>
      </c>
      <c r="O50" s="22">
        <v>3.456</v>
      </c>
      <c r="P50" s="115">
        <v>3.456</v>
      </c>
      <c r="Q50" s="22">
        <v>3.456</v>
      </c>
      <c r="R50" s="74">
        <v>3.456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0.0372</v>
      </c>
      <c r="F52" s="28">
        <v>0.0684</v>
      </c>
      <c r="G52" s="28">
        <v>0.0985</v>
      </c>
      <c r="H52" s="28">
        <v>0.1609</v>
      </c>
      <c r="I52" s="116">
        <v>0.0445</v>
      </c>
      <c r="J52" s="28">
        <v>0.0729</v>
      </c>
      <c r="K52" s="75">
        <v>0.0823</v>
      </c>
      <c r="L52" s="64">
        <v>0.0367</v>
      </c>
      <c r="M52" s="28">
        <v>0.0674</v>
      </c>
      <c r="N52" s="28">
        <v>0.0971</v>
      </c>
      <c r="O52" s="28">
        <v>0.1586</v>
      </c>
      <c r="P52" s="116">
        <v>0.0439</v>
      </c>
      <c r="Q52" s="28">
        <v>0.0719</v>
      </c>
      <c r="R52" s="75">
        <v>0.0811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0.0322</v>
      </c>
      <c r="F53" s="28">
        <v>0.0634</v>
      </c>
      <c r="G53" s="28">
        <v>0.0935</v>
      </c>
      <c r="H53" s="28">
        <v>0.1559</v>
      </c>
      <c r="I53" s="116">
        <v>0.0395</v>
      </c>
      <c r="J53" s="28">
        <v>0.0624</v>
      </c>
      <c r="K53" s="75">
        <v>0.0717</v>
      </c>
      <c r="L53" s="64">
        <v>0.0318</v>
      </c>
      <c r="M53" s="28">
        <v>0.0625</v>
      </c>
      <c r="N53" s="28">
        <v>0.0922</v>
      </c>
      <c r="O53" s="28">
        <v>0.1537</v>
      </c>
      <c r="P53" s="116">
        <v>0.0389</v>
      </c>
      <c r="Q53" s="28">
        <v>0.0615</v>
      </c>
      <c r="R53" s="75">
        <v>0.0707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0.0256</v>
      </c>
      <c r="F54" s="136">
        <v>0.0568</v>
      </c>
      <c r="G54" s="136">
        <v>0.0869</v>
      </c>
      <c r="H54" s="136">
        <v>0.1493</v>
      </c>
      <c r="I54" s="138">
        <v>0.0332</v>
      </c>
      <c r="J54" s="136">
        <v>0.0545</v>
      </c>
      <c r="K54" s="135">
        <v>0.0639</v>
      </c>
      <c r="L54" s="134">
        <v>0.0253</v>
      </c>
      <c r="M54" s="136">
        <v>0.056</v>
      </c>
      <c r="N54" s="136">
        <v>0.0857</v>
      </c>
      <c r="O54" s="136">
        <v>0.1472</v>
      </c>
      <c r="P54" s="138">
        <v>0.0328</v>
      </c>
      <c r="Q54" s="136">
        <v>0.0538</v>
      </c>
      <c r="R54" s="135">
        <v>0.063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45" t="s">
        <v>67</v>
      </c>
      <c r="G59" s="146"/>
      <c r="H59" s="146"/>
      <c r="I59" s="146"/>
      <c r="J59" s="146"/>
      <c r="K59" s="146"/>
      <c r="L59" s="146"/>
      <c r="M59" s="158"/>
      <c r="N59" s="146" t="s">
        <v>68</v>
      </c>
      <c r="O59" s="146"/>
      <c r="P59" s="146"/>
      <c r="Q59" s="146"/>
      <c r="R59" s="146"/>
      <c r="S59" s="146"/>
      <c r="T59" s="146"/>
      <c r="U59" s="158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59" t="s">
        <v>39</v>
      </c>
      <c r="G60" s="159"/>
      <c r="H60" s="159"/>
      <c r="I60" s="159"/>
      <c r="J60" s="160" t="s">
        <v>40</v>
      </c>
      <c r="K60" s="161"/>
      <c r="L60" s="161"/>
      <c r="M60" s="162"/>
      <c r="N60" s="159" t="s">
        <v>39</v>
      </c>
      <c r="O60" s="159"/>
      <c r="P60" s="159"/>
      <c r="Q60" s="159"/>
      <c r="R60" s="160" t="s">
        <v>40</v>
      </c>
      <c r="S60" s="161"/>
      <c r="T60" s="161"/>
      <c r="U60" s="162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187" t="s">
        <v>41</v>
      </c>
      <c r="G61" s="188"/>
      <c r="H61" s="48" t="s">
        <v>42</v>
      </c>
      <c r="I61" s="48" t="s">
        <v>23</v>
      </c>
      <c r="J61" s="189" t="s">
        <v>41</v>
      </c>
      <c r="K61" s="189"/>
      <c r="L61" s="48" t="s">
        <v>42</v>
      </c>
      <c r="M61" s="48" t="s">
        <v>23</v>
      </c>
      <c r="N61" s="187" t="s">
        <v>41</v>
      </c>
      <c r="O61" s="188"/>
      <c r="P61" s="48" t="s">
        <v>42</v>
      </c>
      <c r="Q61" s="48" t="s">
        <v>23</v>
      </c>
      <c r="R61" s="187" t="s">
        <v>41</v>
      </c>
      <c r="S61" s="188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62</v>
      </c>
      <c r="G62" s="48" t="s">
        <v>63</v>
      </c>
      <c r="H62" s="119"/>
      <c r="I62" s="119"/>
      <c r="J62" s="48" t="s">
        <v>62</v>
      </c>
      <c r="K62" s="48" t="s">
        <v>63</v>
      </c>
      <c r="L62" s="120"/>
      <c r="M62" s="120"/>
      <c r="N62" s="48" t="s">
        <v>62</v>
      </c>
      <c r="O62" s="48" t="s">
        <v>63</v>
      </c>
      <c r="P62" s="107"/>
      <c r="Q62" s="121"/>
      <c r="R62" s="48" t="s">
        <v>62</v>
      </c>
      <c r="S62" s="48" t="s">
        <v>63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67.636</v>
      </c>
      <c r="O63" s="22">
        <v>67.636</v>
      </c>
      <c r="P63" s="22">
        <v>67.636</v>
      </c>
      <c r="Q63" s="74">
        <v>67.636</v>
      </c>
      <c r="R63" s="58">
        <v>641.334</v>
      </c>
      <c r="S63" s="22">
        <v>641.334</v>
      </c>
      <c r="T63" s="22">
        <v>641.334</v>
      </c>
      <c r="U63" s="74">
        <v>641.334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8.545</v>
      </c>
      <c r="O64" s="22">
        <v>8.545</v>
      </c>
      <c r="P64" s="22">
        <v>8.545</v>
      </c>
      <c r="Q64" s="74">
        <v>8.545</v>
      </c>
      <c r="R64" s="58">
        <v>5.529</v>
      </c>
      <c r="S64" s="22">
        <v>5.529</v>
      </c>
      <c r="T64" s="22">
        <v>5.529</v>
      </c>
      <c r="U64" s="74">
        <v>5.529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44</v>
      </c>
      <c r="D66" s="32" t="s">
        <v>12</v>
      </c>
      <c r="E66" s="28"/>
      <c r="F66" s="64">
        <v>0.2504</v>
      </c>
      <c r="G66" s="28">
        <v>0.2504</v>
      </c>
      <c r="H66" s="28">
        <v>0.3006</v>
      </c>
      <c r="I66" s="28">
        <v>0.3006</v>
      </c>
      <c r="J66" s="64">
        <v>0.2557</v>
      </c>
      <c r="K66" s="28">
        <v>0.2557</v>
      </c>
      <c r="L66" s="28">
        <v>0.3006</v>
      </c>
      <c r="M66" s="28">
        <v>0.3006</v>
      </c>
      <c r="N66" s="64">
        <v>0.1953</v>
      </c>
      <c r="O66" s="28">
        <v>0.2056</v>
      </c>
      <c r="P66" s="28">
        <v>0.2059</v>
      </c>
      <c r="Q66" s="75">
        <v>0.2401</v>
      </c>
      <c r="R66" s="64">
        <v>0.1422</v>
      </c>
      <c r="S66" s="28">
        <v>0.1518</v>
      </c>
      <c r="T66" s="28">
        <v>0.1521</v>
      </c>
      <c r="U66" s="75">
        <v>0.184</v>
      </c>
      <c r="V66" s="123"/>
      <c r="W66" s="22"/>
      <c r="X66" s="31"/>
      <c r="Y66" s="13"/>
      <c r="Z66" s="4"/>
    </row>
    <row r="67" spans="2:26" ht="14.25">
      <c r="B67" s="76"/>
      <c r="C67" s="100" t="s">
        <v>45</v>
      </c>
      <c r="D67" s="32" t="s">
        <v>12</v>
      </c>
      <c r="E67" s="28"/>
      <c r="F67" s="134">
        <v>0.0882</v>
      </c>
      <c r="G67" s="136">
        <v>0.0882</v>
      </c>
      <c r="H67" s="136">
        <v>0.1181</v>
      </c>
      <c r="I67" s="136">
        <v>0.1181</v>
      </c>
      <c r="J67" s="134">
        <v>0.089</v>
      </c>
      <c r="K67" s="136">
        <v>0.089</v>
      </c>
      <c r="L67" s="136">
        <v>0.1141</v>
      </c>
      <c r="M67" s="136">
        <v>0.1141</v>
      </c>
      <c r="N67" s="134">
        <v>0.0667</v>
      </c>
      <c r="O67" s="136">
        <v>0.0769</v>
      </c>
      <c r="P67" s="136">
        <v>0.0768</v>
      </c>
      <c r="Q67" s="135">
        <v>0.111</v>
      </c>
      <c r="R67" s="134">
        <v>0.0621</v>
      </c>
      <c r="S67" s="136">
        <v>0.0717</v>
      </c>
      <c r="T67" s="136">
        <v>0.0717</v>
      </c>
      <c r="U67" s="135">
        <v>0.1036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70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2.75">
      <c r="B70" s="131" t="s">
        <v>64</v>
      </c>
      <c r="C70" s="132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3.5" thickBot="1">
      <c r="B71" s="137"/>
      <c r="C71" s="133"/>
      <c r="D71" s="101" t="s">
        <v>65</v>
      </c>
      <c r="E71" s="83"/>
      <c r="F71" s="83"/>
      <c r="G71" s="83"/>
      <c r="H71" s="83"/>
      <c r="I71" s="83"/>
      <c r="J71" s="83"/>
      <c r="K71" s="102" t="s">
        <v>66</v>
      </c>
      <c r="L71" s="83"/>
      <c r="M71" s="83"/>
      <c r="N71" s="80"/>
      <c r="O71" s="80"/>
      <c r="P71" s="83"/>
      <c r="Q71" s="83"/>
      <c r="R71" s="80"/>
      <c r="S71" s="80"/>
      <c r="T71" s="80"/>
      <c r="U71" s="80"/>
      <c r="V71" s="80"/>
      <c r="W71" s="80"/>
      <c r="X71" s="80"/>
      <c r="Y71" s="43"/>
      <c r="Z71" s="46"/>
    </row>
    <row r="72" spans="2:26" ht="4.5" customHeight="1">
      <c r="B72" s="125"/>
      <c r="C72" s="31"/>
      <c r="D72" s="103"/>
      <c r="E72" s="36"/>
      <c r="F72" s="36"/>
      <c r="G72" s="36"/>
      <c r="H72" s="36"/>
      <c r="I72" s="36"/>
      <c r="J72" s="36"/>
      <c r="K72" s="37"/>
      <c r="L72" s="36"/>
      <c r="M72" s="36"/>
      <c r="N72" s="31"/>
      <c r="O72" s="31"/>
      <c r="P72" s="36"/>
      <c r="Q72" s="36"/>
      <c r="R72" s="31"/>
      <c r="S72" s="31"/>
      <c r="T72" s="31"/>
      <c r="U72" s="31"/>
      <c r="V72" s="31"/>
      <c r="W72" s="31"/>
      <c r="X72" s="31"/>
      <c r="Y72" s="13"/>
      <c r="Z72" s="4"/>
    </row>
    <row r="73" spans="2:26" ht="18.75" thickBot="1">
      <c r="B73" s="118" t="s">
        <v>46</v>
      </c>
      <c r="C73" s="31"/>
      <c r="D73" s="3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6.75" customHeight="1">
      <c r="B74" s="104"/>
      <c r="C74" s="85"/>
      <c r="D74" s="86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9"/>
      <c r="Z74" s="11"/>
    </row>
    <row r="75" spans="2:26" ht="12.75">
      <c r="B75" s="76"/>
      <c r="C75" s="31"/>
      <c r="D75" s="32"/>
      <c r="E75" s="174" t="s">
        <v>47</v>
      </c>
      <c r="F75" s="186"/>
      <c r="G75" s="166" t="s">
        <v>48</v>
      </c>
      <c r="H75" s="166"/>
      <c r="I75" s="166" t="s">
        <v>49</v>
      </c>
      <c r="J75" s="166"/>
      <c r="K75" s="166" t="s">
        <v>50</v>
      </c>
      <c r="L75" s="166"/>
      <c r="M75" s="166" t="s">
        <v>51</v>
      </c>
      <c r="N75" s="166"/>
      <c r="O75" s="13"/>
      <c r="P75" s="13"/>
      <c r="Q75" s="13"/>
      <c r="R75" s="13"/>
      <c r="S75" s="31"/>
      <c r="T75" s="31"/>
      <c r="U75" s="31"/>
      <c r="V75" s="31"/>
      <c r="W75" s="31"/>
      <c r="X75" s="31"/>
      <c r="Y75" s="13"/>
      <c r="Z75" s="4"/>
    </row>
    <row r="76" spans="1:26" ht="56.25">
      <c r="A76" s="105"/>
      <c r="B76" s="106"/>
      <c r="C76" s="107"/>
      <c r="D76" s="94"/>
      <c r="E76" s="48" t="s">
        <v>24</v>
      </c>
      <c r="F76" s="48" t="s">
        <v>23</v>
      </c>
      <c r="G76" s="48" t="s">
        <v>24</v>
      </c>
      <c r="H76" s="48" t="s">
        <v>23</v>
      </c>
      <c r="I76" s="48" t="s">
        <v>24</v>
      </c>
      <c r="J76" s="48" t="s">
        <v>23</v>
      </c>
      <c r="K76" s="48" t="s">
        <v>42</v>
      </c>
      <c r="L76" s="48" t="s">
        <v>23</v>
      </c>
      <c r="M76" s="48" t="s">
        <v>42</v>
      </c>
      <c r="N76" s="48" t="s">
        <v>23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/>
    </row>
    <row r="77" spans="2:26" ht="14.25">
      <c r="B77" s="76"/>
      <c r="C77" s="31" t="s">
        <v>28</v>
      </c>
      <c r="D77" s="32" t="s">
        <v>29</v>
      </c>
      <c r="E77" s="54">
        <v>54.377</v>
      </c>
      <c r="F77" s="73">
        <v>54.377</v>
      </c>
      <c r="G77" s="72">
        <v>45.64</v>
      </c>
      <c r="H77" s="73">
        <v>45.64</v>
      </c>
      <c r="I77" s="72">
        <v>42.5</v>
      </c>
      <c r="J77" s="73">
        <v>42.5</v>
      </c>
      <c r="K77" s="72">
        <v>32.633</v>
      </c>
      <c r="L77" s="73">
        <v>32.633</v>
      </c>
      <c r="M77" s="72">
        <v>23.34</v>
      </c>
      <c r="N77" s="73">
        <v>23.34</v>
      </c>
      <c r="O77" s="13"/>
      <c r="P77" s="13"/>
      <c r="Q77" s="13"/>
      <c r="R77" s="13"/>
      <c r="S77" s="31"/>
      <c r="T77" s="31"/>
      <c r="U77" s="31"/>
      <c r="V77" s="31"/>
      <c r="W77" s="31"/>
      <c r="X77" s="31"/>
      <c r="Y77" s="13"/>
      <c r="Z77" s="4"/>
    </row>
    <row r="78" spans="2:26" ht="14.25">
      <c r="B78" s="76"/>
      <c r="C78" s="31" t="s">
        <v>30</v>
      </c>
      <c r="D78" s="32" t="s">
        <v>29</v>
      </c>
      <c r="E78" s="58">
        <v>0.486</v>
      </c>
      <c r="F78" s="74">
        <v>0.486</v>
      </c>
      <c r="G78" s="22">
        <v>0.283</v>
      </c>
      <c r="H78" s="74">
        <v>0.283</v>
      </c>
      <c r="I78" s="22">
        <v>0.234</v>
      </c>
      <c r="J78" s="74">
        <v>0.234</v>
      </c>
      <c r="K78" s="22">
        <v>0.151</v>
      </c>
      <c r="L78" s="74">
        <v>0.151</v>
      </c>
      <c r="M78" s="22">
        <v>0.098</v>
      </c>
      <c r="N78" s="74">
        <v>0.098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77</v>
      </c>
      <c r="D79" s="32" t="s">
        <v>29</v>
      </c>
      <c r="E79" s="58">
        <v>1.812</v>
      </c>
      <c r="F79" s="74">
        <v>1.812</v>
      </c>
      <c r="G79" s="22">
        <v>1.673</v>
      </c>
      <c r="H79" s="74">
        <v>1.673</v>
      </c>
      <c r="I79" s="22">
        <v>1.74</v>
      </c>
      <c r="J79" s="74">
        <v>1.74</v>
      </c>
      <c r="K79" s="22">
        <v>1.697</v>
      </c>
      <c r="L79" s="74">
        <v>1.697</v>
      </c>
      <c r="M79" s="22">
        <v>1.671</v>
      </c>
      <c r="N79" s="74">
        <v>1.671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31</v>
      </c>
      <c r="D80" s="32"/>
      <c r="E80" s="58"/>
      <c r="F80" s="74"/>
      <c r="G80" s="22"/>
      <c r="H80" s="74"/>
      <c r="I80" s="22"/>
      <c r="J80" s="74"/>
      <c r="K80" s="22"/>
      <c r="L80" s="74"/>
      <c r="M80" s="22"/>
      <c r="N80" s="74"/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63" t="s">
        <v>32</v>
      </c>
      <c r="D81" s="32" t="s">
        <v>52</v>
      </c>
      <c r="E81" s="64">
        <v>11.1503</v>
      </c>
      <c r="F81" s="75">
        <v>15.339</v>
      </c>
      <c r="G81" s="28">
        <v>6.1402</v>
      </c>
      <c r="H81" s="75">
        <v>8.4469</v>
      </c>
      <c r="I81" s="28">
        <v>5.2373</v>
      </c>
      <c r="J81" s="75">
        <v>7.2047</v>
      </c>
      <c r="K81" s="28">
        <v>3.147</v>
      </c>
      <c r="L81" s="75">
        <v>4.3292</v>
      </c>
      <c r="M81" s="28">
        <v>1.9832</v>
      </c>
      <c r="N81" s="75">
        <v>2.7283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"/>
    </row>
    <row r="82" spans="2:26" ht="14.25">
      <c r="B82" s="76"/>
      <c r="C82" s="63" t="s">
        <v>33</v>
      </c>
      <c r="D82" s="32" t="s">
        <v>52</v>
      </c>
      <c r="E82" s="64">
        <v>9.5962</v>
      </c>
      <c r="F82" s="75">
        <v>13.785</v>
      </c>
      <c r="G82" s="28">
        <v>5.2845</v>
      </c>
      <c r="H82" s="75">
        <v>7.5911</v>
      </c>
      <c r="I82" s="28">
        <v>4.5073</v>
      </c>
      <c r="J82" s="75">
        <v>6.4748</v>
      </c>
      <c r="K82" s="28">
        <v>2.7084</v>
      </c>
      <c r="L82" s="75">
        <v>3.8906</v>
      </c>
      <c r="M82" s="28">
        <v>1.7068</v>
      </c>
      <c r="N82" s="75">
        <v>2.4519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34</v>
      </c>
      <c r="D83" s="32" t="s">
        <v>52</v>
      </c>
      <c r="E83" s="64">
        <v>8.6258</v>
      </c>
      <c r="F83" s="75">
        <v>12.8146</v>
      </c>
      <c r="G83" s="28">
        <v>4.7501</v>
      </c>
      <c r="H83" s="75">
        <v>7.0568</v>
      </c>
      <c r="I83" s="28">
        <v>4.0515</v>
      </c>
      <c r="J83" s="75">
        <v>6.019</v>
      </c>
      <c r="K83" s="28">
        <v>2.4345</v>
      </c>
      <c r="L83" s="75">
        <v>3.6167</v>
      </c>
      <c r="M83" s="28">
        <v>1.5342</v>
      </c>
      <c r="N83" s="75">
        <v>2.2793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4.5" customHeight="1">
      <c r="B84" s="76"/>
      <c r="C84" s="63"/>
      <c r="D84" s="32"/>
      <c r="E84" s="134"/>
      <c r="F84" s="135"/>
      <c r="G84" s="136"/>
      <c r="H84" s="135"/>
      <c r="I84" s="136"/>
      <c r="J84" s="135"/>
      <c r="K84" s="136"/>
      <c r="L84" s="135"/>
      <c r="M84" s="136"/>
      <c r="N84" s="135"/>
      <c r="O84" s="13"/>
      <c r="P84" s="13"/>
      <c r="Q84" s="13"/>
      <c r="R84" s="13"/>
      <c r="S84" s="31"/>
      <c r="T84" s="31"/>
      <c r="U84" s="31"/>
      <c r="V84" s="31"/>
      <c r="W84" s="31"/>
      <c r="X84" s="31"/>
      <c r="Y84" s="13"/>
      <c r="Z84" s="4"/>
    </row>
    <row r="85" spans="2:26" ht="14.25">
      <c r="B85" s="76"/>
      <c r="C85" s="31"/>
      <c r="D85" s="3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8"/>
      <c r="T85" s="28"/>
      <c r="U85" s="28"/>
      <c r="V85" s="28"/>
      <c r="W85" s="28"/>
      <c r="X85" s="31"/>
      <c r="Y85" s="13"/>
      <c r="Z85" s="4"/>
    </row>
    <row r="86" spans="2:26" ht="15.75">
      <c r="B86" s="109" t="s">
        <v>53</v>
      </c>
      <c r="C86" s="89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6" customHeight="1">
      <c r="B87" s="76"/>
      <c r="C87" s="31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12.75">
      <c r="B88" s="76"/>
      <c r="C88" s="31"/>
      <c r="D88" s="32"/>
      <c r="E88" s="148" t="s">
        <v>47</v>
      </c>
      <c r="F88" s="148"/>
      <c r="G88" s="148"/>
      <c r="H88" s="148"/>
      <c r="I88" s="148"/>
      <c r="J88" s="148"/>
      <c r="K88" s="148"/>
      <c r="L88" s="148" t="s">
        <v>48</v>
      </c>
      <c r="M88" s="148"/>
      <c r="N88" s="148"/>
      <c r="O88" s="148"/>
      <c r="P88" s="148"/>
      <c r="Q88" s="148"/>
      <c r="R88" s="148"/>
      <c r="S88" s="166" t="s">
        <v>49</v>
      </c>
      <c r="T88" s="166"/>
      <c r="U88" s="166"/>
      <c r="V88" s="166"/>
      <c r="W88" s="166"/>
      <c r="X88" s="166"/>
      <c r="Y88" s="166"/>
      <c r="Z88" s="4"/>
    </row>
    <row r="89" spans="1:26" ht="12.75">
      <c r="A89" s="88"/>
      <c r="B89" s="89"/>
      <c r="C89" s="90"/>
      <c r="D89" s="94"/>
      <c r="E89" s="149" t="s">
        <v>35</v>
      </c>
      <c r="F89" s="150"/>
      <c r="G89" s="150"/>
      <c r="H89" s="151"/>
      <c r="I89" s="152" t="s">
        <v>36</v>
      </c>
      <c r="J89" s="153" t="s">
        <v>37</v>
      </c>
      <c r="K89" s="154"/>
      <c r="L89" s="149" t="s">
        <v>35</v>
      </c>
      <c r="M89" s="150"/>
      <c r="N89" s="150"/>
      <c r="O89" s="151"/>
      <c r="P89" s="152" t="s">
        <v>36</v>
      </c>
      <c r="Q89" s="153" t="s">
        <v>37</v>
      </c>
      <c r="R89" s="154"/>
      <c r="S89" s="156" t="s">
        <v>35</v>
      </c>
      <c r="T89" s="156"/>
      <c r="U89" s="156"/>
      <c r="V89" s="156"/>
      <c r="W89" s="152" t="s">
        <v>36</v>
      </c>
      <c r="X89" s="152" t="s">
        <v>37</v>
      </c>
      <c r="Y89" s="152"/>
      <c r="Z89" s="93"/>
    </row>
    <row r="90" spans="1:26" ht="37.5" customHeight="1">
      <c r="A90" s="88"/>
      <c r="B90" s="89"/>
      <c r="C90" s="90"/>
      <c r="D90" s="94"/>
      <c r="E90" s="70" t="str">
        <f>+G11</f>
        <v>Hasta 1000 kWh bim</v>
      </c>
      <c r="F90" s="70" t="str">
        <f>+H11</f>
        <v>Mayor a 1000 kWh bim y hasta 1400 kWh bim</v>
      </c>
      <c r="G90" s="70" t="str">
        <f>+I11</f>
        <v>Mayor a 1400 kWh bim y hasta 2800 kWh bim</v>
      </c>
      <c r="H90" s="70" t="str">
        <f>+J11</f>
        <v>Mayor a 2800 kWh bim</v>
      </c>
      <c r="I90" s="152"/>
      <c r="J90" s="70" t="str">
        <f>+N11</f>
        <v>Inferiores a 4000 kWh bim</v>
      </c>
      <c r="K90" s="70" t="str">
        <f>+O11</f>
        <v>Iguales o superiores a 4000 kWh bim</v>
      </c>
      <c r="L90" s="70" t="str">
        <f>+G11</f>
        <v>Hasta 1000 kWh bim</v>
      </c>
      <c r="M90" s="70" t="str">
        <f>+H11</f>
        <v>Mayor a 1000 kWh bim y hasta 1400 kWh bim</v>
      </c>
      <c r="N90" s="70" t="str">
        <f>+I11</f>
        <v>Mayor a 1400 kWh bim y hasta 2800 kWh bim</v>
      </c>
      <c r="O90" s="70" t="str">
        <f>+J11</f>
        <v>Mayor a 2800 kWh bim</v>
      </c>
      <c r="P90" s="152"/>
      <c r="Q90" s="70" t="str">
        <f>+N11</f>
        <v>Inferiores a 4000 kWh bim</v>
      </c>
      <c r="R90" s="126" t="str">
        <f>+O11</f>
        <v>Iguales o superiores a 4000 kWh bim</v>
      </c>
      <c r="S90" s="70" t="str">
        <f>+G11</f>
        <v>Hasta 1000 kWh bim</v>
      </c>
      <c r="T90" s="70" t="str">
        <f>+H11</f>
        <v>Mayor a 1000 kWh bim y hasta 1400 kWh bim</v>
      </c>
      <c r="U90" s="70" t="str">
        <f>+I11</f>
        <v>Mayor a 1400 kWh bim y hasta 2800 kWh bim</v>
      </c>
      <c r="V90" s="70" t="str">
        <f>+J11</f>
        <v>Mayor a 2800 kWh bim</v>
      </c>
      <c r="W90" s="152"/>
      <c r="X90" s="70" t="str">
        <f>+N11</f>
        <v>Inferiores a 4000 kWh bim</v>
      </c>
      <c r="Y90" s="70" t="str">
        <f>+O11</f>
        <v>Iguales o superiores a 4000 kWh bim</v>
      </c>
      <c r="Z90" s="93"/>
    </row>
    <row r="91" spans="2:26" ht="14.25">
      <c r="B91" s="76"/>
      <c r="C91" s="31" t="s">
        <v>28</v>
      </c>
      <c r="D91" s="32" t="s">
        <v>29</v>
      </c>
      <c r="E91" s="54">
        <v>54.377</v>
      </c>
      <c r="F91" s="72">
        <v>54.377</v>
      </c>
      <c r="G91" s="72">
        <v>54.377</v>
      </c>
      <c r="H91" s="73">
        <v>54.377</v>
      </c>
      <c r="I91" s="127">
        <v>54.377</v>
      </c>
      <c r="J91" s="72">
        <v>54.377</v>
      </c>
      <c r="K91" s="73">
        <v>54.377</v>
      </c>
      <c r="L91" s="72">
        <v>45.64</v>
      </c>
      <c r="M91" s="72">
        <v>45.64</v>
      </c>
      <c r="N91" s="72">
        <v>45.64</v>
      </c>
      <c r="O91" s="73">
        <v>45.64</v>
      </c>
      <c r="P91" s="127">
        <v>45.64</v>
      </c>
      <c r="Q91" s="72">
        <v>45.64</v>
      </c>
      <c r="R91" s="73">
        <v>45.64</v>
      </c>
      <c r="S91" s="72">
        <v>42.5</v>
      </c>
      <c r="T91" s="72">
        <v>42.5</v>
      </c>
      <c r="U91" s="72">
        <v>42.5</v>
      </c>
      <c r="V91" s="73">
        <v>42.5</v>
      </c>
      <c r="W91" s="127">
        <v>42.5</v>
      </c>
      <c r="X91" s="72">
        <v>42.5</v>
      </c>
      <c r="Y91" s="73">
        <v>42.5</v>
      </c>
      <c r="Z91" s="4"/>
    </row>
    <row r="92" spans="2:26" ht="14.25">
      <c r="B92" s="76"/>
      <c r="C92" s="31" t="s">
        <v>30</v>
      </c>
      <c r="D92" s="32" t="s">
        <v>29</v>
      </c>
      <c r="E92" s="58">
        <v>0.486</v>
      </c>
      <c r="F92" s="22">
        <v>0.486</v>
      </c>
      <c r="G92" s="22">
        <v>0.486</v>
      </c>
      <c r="H92" s="74">
        <v>0.486</v>
      </c>
      <c r="I92" s="115">
        <v>0.486</v>
      </c>
      <c r="J92" s="22">
        <v>0.486</v>
      </c>
      <c r="K92" s="74">
        <v>0.486</v>
      </c>
      <c r="L92" s="22">
        <v>0.283</v>
      </c>
      <c r="M92" s="22">
        <v>0.283</v>
      </c>
      <c r="N92" s="22">
        <v>0.283</v>
      </c>
      <c r="O92" s="74">
        <v>0.283</v>
      </c>
      <c r="P92" s="115">
        <v>0.283</v>
      </c>
      <c r="Q92" s="22">
        <v>0.283</v>
      </c>
      <c r="R92" s="74">
        <v>0.283</v>
      </c>
      <c r="S92" s="22">
        <v>0.234</v>
      </c>
      <c r="T92" s="22">
        <v>0.234</v>
      </c>
      <c r="U92" s="22">
        <v>0.234</v>
      </c>
      <c r="V92" s="74">
        <v>0.234</v>
      </c>
      <c r="W92" s="115">
        <v>0.234</v>
      </c>
      <c r="X92" s="22">
        <v>0.234</v>
      </c>
      <c r="Y92" s="74">
        <v>0.234</v>
      </c>
      <c r="Z92" s="4"/>
    </row>
    <row r="93" spans="2:26" ht="14.25">
      <c r="B93" s="76"/>
      <c r="C93" s="31" t="s">
        <v>77</v>
      </c>
      <c r="D93" s="32" t="s">
        <v>29</v>
      </c>
      <c r="E93" s="58">
        <v>1.812</v>
      </c>
      <c r="F93" s="22">
        <v>1.812</v>
      </c>
      <c r="G93" s="22">
        <v>1.812</v>
      </c>
      <c r="H93" s="74">
        <v>1.812</v>
      </c>
      <c r="I93" s="115">
        <v>1.812</v>
      </c>
      <c r="J93" s="22">
        <v>1.812</v>
      </c>
      <c r="K93" s="74">
        <v>1.812</v>
      </c>
      <c r="L93" s="22">
        <v>1.673</v>
      </c>
      <c r="M93" s="22">
        <v>1.673</v>
      </c>
      <c r="N93" s="22">
        <v>1.673</v>
      </c>
      <c r="O93" s="74">
        <v>1.673</v>
      </c>
      <c r="P93" s="115">
        <v>1.673</v>
      </c>
      <c r="Q93" s="22">
        <v>1.673</v>
      </c>
      <c r="R93" s="74">
        <v>1.673</v>
      </c>
      <c r="S93" s="22">
        <v>1.74</v>
      </c>
      <c r="T93" s="22">
        <v>1.74</v>
      </c>
      <c r="U93" s="22">
        <v>1.74</v>
      </c>
      <c r="V93" s="74">
        <v>1.74</v>
      </c>
      <c r="W93" s="115">
        <v>1.74</v>
      </c>
      <c r="X93" s="22">
        <v>1.74</v>
      </c>
      <c r="Y93" s="74">
        <v>1.74</v>
      </c>
      <c r="Z93" s="4"/>
    </row>
    <row r="94" spans="2:26" ht="14.25">
      <c r="B94" s="76"/>
      <c r="C94" s="31" t="s">
        <v>31</v>
      </c>
      <c r="D94" s="32"/>
      <c r="E94" s="58"/>
      <c r="F94" s="22"/>
      <c r="G94" s="22"/>
      <c r="H94" s="74"/>
      <c r="I94" s="115"/>
      <c r="J94" s="22"/>
      <c r="K94" s="74"/>
      <c r="L94" s="22"/>
      <c r="M94" s="22"/>
      <c r="N94" s="22"/>
      <c r="O94" s="74"/>
      <c r="P94" s="115"/>
      <c r="Q94" s="22"/>
      <c r="R94" s="74"/>
      <c r="S94" s="22"/>
      <c r="T94" s="22"/>
      <c r="U94" s="22"/>
      <c r="V94" s="74"/>
      <c r="W94" s="115"/>
      <c r="X94" s="22"/>
      <c r="Y94" s="74"/>
      <c r="Z94" s="4"/>
    </row>
    <row r="95" spans="2:26" ht="14.25">
      <c r="B95" s="76"/>
      <c r="C95" s="63" t="s">
        <v>32</v>
      </c>
      <c r="D95" s="32" t="s">
        <v>52</v>
      </c>
      <c r="E95" s="64">
        <v>4.9956</v>
      </c>
      <c r="F95" s="28">
        <v>9.1843</v>
      </c>
      <c r="G95" s="28">
        <v>13.2335</v>
      </c>
      <c r="H95" s="75">
        <v>21.611</v>
      </c>
      <c r="I95" s="116">
        <v>5.9771</v>
      </c>
      <c r="J95" s="28">
        <v>9.7959</v>
      </c>
      <c r="K95" s="75">
        <v>11.0525</v>
      </c>
      <c r="L95" s="28">
        <v>2.751</v>
      </c>
      <c r="M95" s="28">
        <v>5.0577</v>
      </c>
      <c r="N95" s="28">
        <v>7.2874</v>
      </c>
      <c r="O95" s="75">
        <v>11.9008</v>
      </c>
      <c r="P95" s="116">
        <v>3.2915</v>
      </c>
      <c r="Q95" s="28">
        <v>5.3944</v>
      </c>
      <c r="R95" s="75">
        <v>6.0864</v>
      </c>
      <c r="S95" s="28">
        <v>2.3464</v>
      </c>
      <c r="T95" s="28">
        <v>4.3139</v>
      </c>
      <c r="U95" s="28">
        <v>6.2157</v>
      </c>
      <c r="V95" s="75">
        <v>10.1506</v>
      </c>
      <c r="W95" s="116">
        <v>2.8075</v>
      </c>
      <c r="X95" s="28">
        <v>4.6011</v>
      </c>
      <c r="Y95" s="75">
        <v>5.1914</v>
      </c>
      <c r="Z95" s="4"/>
    </row>
    <row r="96" spans="2:26" ht="14.25">
      <c r="B96" s="76"/>
      <c r="C96" s="63" t="s">
        <v>33</v>
      </c>
      <c r="D96" s="32" t="s">
        <v>52</v>
      </c>
      <c r="E96" s="64">
        <v>4.3268</v>
      </c>
      <c r="F96" s="28">
        <v>8.5155</v>
      </c>
      <c r="G96" s="28">
        <v>12.5647</v>
      </c>
      <c r="H96" s="75">
        <v>20.9421</v>
      </c>
      <c r="I96" s="116">
        <v>5.3014</v>
      </c>
      <c r="J96" s="28">
        <v>8.3815</v>
      </c>
      <c r="K96" s="75">
        <v>9.6381</v>
      </c>
      <c r="L96" s="28">
        <v>2.3827</v>
      </c>
      <c r="M96" s="28">
        <v>4.6894</v>
      </c>
      <c r="N96" s="28">
        <v>6.9191</v>
      </c>
      <c r="O96" s="75">
        <v>11.5325</v>
      </c>
      <c r="P96" s="116">
        <v>2.9194</v>
      </c>
      <c r="Q96" s="28">
        <v>4.6155</v>
      </c>
      <c r="R96" s="75">
        <v>5.3075</v>
      </c>
      <c r="S96" s="28">
        <v>2.0323</v>
      </c>
      <c r="T96" s="28">
        <v>3.9997</v>
      </c>
      <c r="U96" s="28">
        <v>5.9016</v>
      </c>
      <c r="V96" s="75">
        <v>9.8365</v>
      </c>
      <c r="W96" s="116">
        <v>2.49</v>
      </c>
      <c r="X96" s="28">
        <v>3.9368</v>
      </c>
      <c r="Y96" s="75">
        <v>4.527</v>
      </c>
      <c r="Z96" s="4"/>
    </row>
    <row r="97" spans="2:26" ht="14.25">
      <c r="B97" s="76"/>
      <c r="C97" s="63" t="s">
        <v>34</v>
      </c>
      <c r="D97" s="32" t="s">
        <v>52</v>
      </c>
      <c r="E97" s="64">
        <v>3.4416</v>
      </c>
      <c r="F97" s="28">
        <v>7.6303</v>
      </c>
      <c r="G97" s="28">
        <v>11.6794</v>
      </c>
      <c r="H97" s="75">
        <v>20.0569</v>
      </c>
      <c r="I97" s="116">
        <v>4.465</v>
      </c>
      <c r="J97" s="28">
        <v>7.3273</v>
      </c>
      <c r="K97" s="75">
        <v>8.5839</v>
      </c>
      <c r="L97" s="28">
        <v>1.8952</v>
      </c>
      <c r="M97" s="28">
        <v>4.2019</v>
      </c>
      <c r="N97" s="28">
        <v>6.4317</v>
      </c>
      <c r="O97" s="75">
        <v>11.045</v>
      </c>
      <c r="P97" s="116">
        <v>2.4588</v>
      </c>
      <c r="Q97" s="28">
        <v>4.035</v>
      </c>
      <c r="R97" s="75">
        <v>4.727</v>
      </c>
      <c r="S97" s="28">
        <v>1.6165</v>
      </c>
      <c r="T97" s="28">
        <v>3.5839</v>
      </c>
      <c r="U97" s="28">
        <v>5.4858</v>
      </c>
      <c r="V97" s="75">
        <v>9.4207</v>
      </c>
      <c r="W97" s="116">
        <v>2.0972</v>
      </c>
      <c r="X97" s="28">
        <v>3.4416</v>
      </c>
      <c r="Y97" s="75">
        <v>4.0319</v>
      </c>
      <c r="Z97" s="4"/>
    </row>
    <row r="98" spans="2:26" ht="5.25" customHeight="1">
      <c r="B98" s="76"/>
      <c r="C98" s="63"/>
      <c r="D98" s="32"/>
      <c r="E98" s="134"/>
      <c r="F98" s="136"/>
      <c r="G98" s="136"/>
      <c r="H98" s="135"/>
      <c r="I98" s="138"/>
      <c r="J98" s="136"/>
      <c r="K98" s="135"/>
      <c r="L98" s="136"/>
      <c r="M98" s="136"/>
      <c r="N98" s="136"/>
      <c r="O98" s="135"/>
      <c r="P98" s="138"/>
      <c r="Q98" s="136"/>
      <c r="R98" s="135"/>
      <c r="S98" s="136"/>
      <c r="T98" s="136"/>
      <c r="U98" s="136"/>
      <c r="V98" s="135"/>
      <c r="W98" s="138"/>
      <c r="X98" s="136"/>
      <c r="Y98" s="135"/>
      <c r="Z98" s="4"/>
    </row>
    <row r="99" spans="2:26" ht="14.25">
      <c r="B99" s="76"/>
      <c r="C99" s="31"/>
      <c r="D99" s="3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4"/>
    </row>
    <row r="100" spans="2:26" ht="14.25">
      <c r="B100" s="76"/>
      <c r="C100" s="31"/>
      <c r="D100" s="32"/>
      <c r="E100" s="166" t="s">
        <v>50</v>
      </c>
      <c r="F100" s="166"/>
      <c r="G100" s="166"/>
      <c r="H100" s="166"/>
      <c r="I100" s="166"/>
      <c r="J100" s="166"/>
      <c r="K100" s="166"/>
      <c r="L100" s="166" t="s">
        <v>51</v>
      </c>
      <c r="M100" s="166"/>
      <c r="N100" s="166"/>
      <c r="O100" s="166"/>
      <c r="P100" s="166"/>
      <c r="Q100" s="166"/>
      <c r="R100" s="166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152" t="s">
        <v>35</v>
      </c>
      <c r="F101" s="152"/>
      <c r="G101" s="152"/>
      <c r="H101" s="152"/>
      <c r="I101" s="155" t="s">
        <v>36</v>
      </c>
      <c r="J101" s="152" t="s">
        <v>37</v>
      </c>
      <c r="K101" s="152"/>
      <c r="L101" s="152" t="s">
        <v>35</v>
      </c>
      <c r="M101" s="152"/>
      <c r="N101" s="152"/>
      <c r="O101" s="152"/>
      <c r="P101" s="152" t="s">
        <v>36</v>
      </c>
      <c r="Q101" s="152" t="s">
        <v>37</v>
      </c>
      <c r="R101" s="152"/>
      <c r="S101" s="22"/>
      <c r="T101" s="22"/>
      <c r="U101" s="22"/>
      <c r="V101" s="22"/>
      <c r="W101" s="22"/>
      <c r="X101" s="22"/>
      <c r="Y101" s="22"/>
      <c r="Z101" s="4"/>
    </row>
    <row r="102" spans="2:26" ht="56.25">
      <c r="B102" s="76"/>
      <c r="C102" s="31"/>
      <c r="D102" s="32"/>
      <c r="E102" s="70" t="str">
        <f>+G11</f>
        <v>Hasta 1000 kWh bim</v>
      </c>
      <c r="F102" s="70" t="str">
        <f>+H11</f>
        <v>Mayor a 1000 kWh bim y hasta 1400 kWh bim</v>
      </c>
      <c r="G102" s="70" t="str">
        <f>+I11</f>
        <v>Mayor a 1400 kWh bim y hasta 2800 kWh bim</v>
      </c>
      <c r="H102" s="70" t="str">
        <f>+J11</f>
        <v>Mayor a 2800 kWh bim</v>
      </c>
      <c r="I102" s="156"/>
      <c r="J102" s="70" t="str">
        <f>+N11</f>
        <v>Inferiores a 4000 kWh bim</v>
      </c>
      <c r="K102" s="70" t="str">
        <f>+O11</f>
        <v>Iguales o superiores a 4000 kWh bim</v>
      </c>
      <c r="L102" s="70" t="str">
        <f>+G11</f>
        <v>Hasta 1000 kWh bim</v>
      </c>
      <c r="M102" s="70" t="str">
        <f>+H11</f>
        <v>Mayor a 1000 kWh bim y hasta 1400 kWh bim</v>
      </c>
      <c r="N102" s="70" t="str">
        <f>+I11</f>
        <v>Mayor a 1400 kWh bim y hasta 2800 kWh bim</v>
      </c>
      <c r="O102" s="70" t="str">
        <f>+J11</f>
        <v>Mayor a 2800 kWh bim</v>
      </c>
      <c r="P102" s="152"/>
      <c r="Q102" s="70" t="str">
        <f>+N11</f>
        <v>Inferiores a 4000 kWh bim</v>
      </c>
      <c r="R102" s="70" t="str">
        <f>+O11</f>
        <v>Iguales o superiores a 4000 kWh bim</v>
      </c>
      <c r="S102" s="22"/>
      <c r="T102" s="22"/>
      <c r="U102" s="22"/>
      <c r="V102" s="22"/>
      <c r="W102" s="22"/>
      <c r="X102" s="22"/>
      <c r="Y102" s="22"/>
      <c r="Z102" s="4"/>
    </row>
    <row r="103" spans="2:26" ht="14.25">
      <c r="B103" s="76"/>
      <c r="C103" s="31" t="s">
        <v>28</v>
      </c>
      <c r="D103" s="32" t="s">
        <v>29</v>
      </c>
      <c r="E103" s="54">
        <v>32.633</v>
      </c>
      <c r="F103" s="72">
        <v>32.633</v>
      </c>
      <c r="G103" s="72">
        <v>32.633</v>
      </c>
      <c r="H103" s="73">
        <v>32.633</v>
      </c>
      <c r="I103" s="127">
        <v>32.633</v>
      </c>
      <c r="J103" s="72">
        <v>32.633</v>
      </c>
      <c r="K103" s="73">
        <v>32.633</v>
      </c>
      <c r="L103" s="72">
        <v>23.34</v>
      </c>
      <c r="M103" s="72">
        <v>23.34</v>
      </c>
      <c r="N103" s="73">
        <v>23.34</v>
      </c>
      <c r="O103" s="127">
        <v>23.34</v>
      </c>
      <c r="P103" s="127">
        <v>23.34</v>
      </c>
      <c r="Q103" s="72">
        <v>23.34</v>
      </c>
      <c r="R103" s="73">
        <v>23.34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30</v>
      </c>
      <c r="D104" s="32" t="s">
        <v>29</v>
      </c>
      <c r="E104" s="58">
        <v>0.151</v>
      </c>
      <c r="F104" s="22">
        <v>0.151</v>
      </c>
      <c r="G104" s="22">
        <v>0.151</v>
      </c>
      <c r="H104" s="74">
        <v>0.151</v>
      </c>
      <c r="I104" s="115">
        <v>0.151</v>
      </c>
      <c r="J104" s="22">
        <v>0.151</v>
      </c>
      <c r="K104" s="74">
        <v>0.151</v>
      </c>
      <c r="L104" s="22">
        <v>0.098</v>
      </c>
      <c r="M104" s="22">
        <v>0.098</v>
      </c>
      <c r="N104" s="74">
        <v>0.098</v>
      </c>
      <c r="O104" s="115">
        <v>0.098</v>
      </c>
      <c r="P104" s="115">
        <v>0.098</v>
      </c>
      <c r="Q104" s="22">
        <v>0.098</v>
      </c>
      <c r="R104" s="74">
        <v>0.098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77</v>
      </c>
      <c r="D105" s="32" t="s">
        <v>29</v>
      </c>
      <c r="E105" s="58">
        <v>1.697</v>
      </c>
      <c r="F105" s="22">
        <v>1.697</v>
      </c>
      <c r="G105" s="22">
        <v>1.697</v>
      </c>
      <c r="H105" s="74">
        <v>1.697</v>
      </c>
      <c r="I105" s="115">
        <v>1.697</v>
      </c>
      <c r="J105" s="22">
        <v>1.697</v>
      </c>
      <c r="K105" s="74">
        <v>1.697</v>
      </c>
      <c r="L105" s="22">
        <v>1.671</v>
      </c>
      <c r="M105" s="22">
        <v>1.671</v>
      </c>
      <c r="N105" s="74">
        <v>1.671</v>
      </c>
      <c r="O105" s="115">
        <v>1.671</v>
      </c>
      <c r="P105" s="115">
        <v>1.671</v>
      </c>
      <c r="Q105" s="22">
        <v>1.671</v>
      </c>
      <c r="R105" s="74">
        <v>1.671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31</v>
      </c>
      <c r="D106" s="32"/>
      <c r="E106" s="58"/>
      <c r="F106" s="22"/>
      <c r="G106" s="22"/>
      <c r="H106" s="74"/>
      <c r="I106" s="115"/>
      <c r="J106" s="22"/>
      <c r="K106" s="74"/>
      <c r="L106" s="22"/>
      <c r="M106" s="22"/>
      <c r="N106" s="74"/>
      <c r="O106" s="115"/>
      <c r="P106" s="115"/>
      <c r="Q106" s="22"/>
      <c r="R106" s="74"/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63" t="s">
        <v>32</v>
      </c>
      <c r="D107" s="32" t="s">
        <v>52</v>
      </c>
      <c r="E107" s="64">
        <v>1.4099</v>
      </c>
      <c r="F107" s="28">
        <v>2.5921</v>
      </c>
      <c r="G107" s="28">
        <v>3.7349</v>
      </c>
      <c r="H107" s="75">
        <v>6.0994</v>
      </c>
      <c r="I107" s="116">
        <v>1.687</v>
      </c>
      <c r="J107" s="28">
        <v>2.7647</v>
      </c>
      <c r="K107" s="75">
        <v>3.1194</v>
      </c>
      <c r="L107" s="28">
        <v>0.8885</v>
      </c>
      <c r="M107" s="28">
        <v>1.6336</v>
      </c>
      <c r="N107" s="75">
        <v>2.3538</v>
      </c>
      <c r="O107" s="116">
        <v>3.8438</v>
      </c>
      <c r="P107" s="116">
        <v>1.0631</v>
      </c>
      <c r="Q107" s="28">
        <v>1.7423</v>
      </c>
      <c r="R107" s="75">
        <v>1.9659</v>
      </c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33</v>
      </c>
      <c r="D108" s="32" t="s">
        <v>52</v>
      </c>
      <c r="E108" s="64">
        <v>1.2212</v>
      </c>
      <c r="F108" s="28">
        <v>2.4034</v>
      </c>
      <c r="G108" s="28">
        <v>3.5462</v>
      </c>
      <c r="H108" s="75">
        <v>5.9106</v>
      </c>
      <c r="I108" s="116">
        <v>1.4962</v>
      </c>
      <c r="J108" s="28">
        <v>2.3655</v>
      </c>
      <c r="K108" s="75">
        <v>2.7202</v>
      </c>
      <c r="L108" s="28">
        <v>0.7696</v>
      </c>
      <c r="M108" s="28">
        <v>1.5146</v>
      </c>
      <c r="N108" s="75">
        <v>2.2348</v>
      </c>
      <c r="O108" s="116">
        <v>3.7249</v>
      </c>
      <c r="P108" s="116">
        <v>0.9429</v>
      </c>
      <c r="Q108" s="28">
        <v>1.4908</v>
      </c>
      <c r="R108" s="75">
        <v>1.7143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34</v>
      </c>
      <c r="D109" s="32" t="s">
        <v>52</v>
      </c>
      <c r="E109" s="64">
        <v>0.9713</v>
      </c>
      <c r="F109" s="28">
        <v>2.1535</v>
      </c>
      <c r="G109" s="28">
        <v>3.2963</v>
      </c>
      <c r="H109" s="75">
        <v>5.6608</v>
      </c>
      <c r="I109" s="116">
        <v>1.2602</v>
      </c>
      <c r="J109" s="28">
        <v>2.068</v>
      </c>
      <c r="K109" s="75">
        <v>2.4227</v>
      </c>
      <c r="L109" s="28">
        <v>0.6121</v>
      </c>
      <c r="M109" s="28">
        <v>1.3572</v>
      </c>
      <c r="N109" s="75">
        <v>2.0774</v>
      </c>
      <c r="O109" s="116">
        <v>3.5674</v>
      </c>
      <c r="P109" s="116">
        <v>0.7942</v>
      </c>
      <c r="Q109" s="28">
        <v>1.3033</v>
      </c>
      <c r="R109" s="75">
        <v>1.5268</v>
      </c>
      <c r="S109" s="22"/>
      <c r="T109" s="22"/>
      <c r="U109" s="22"/>
      <c r="V109" s="22"/>
      <c r="W109" s="22"/>
      <c r="X109" s="22"/>
      <c r="Y109" s="22"/>
      <c r="Z109" s="4"/>
    </row>
    <row r="110" spans="2:26" ht="7.5" customHeight="1">
      <c r="B110" s="76"/>
      <c r="C110" s="63"/>
      <c r="D110" s="32"/>
      <c r="E110" s="134"/>
      <c r="F110" s="136"/>
      <c r="G110" s="136"/>
      <c r="H110" s="135"/>
      <c r="I110" s="138"/>
      <c r="J110" s="136"/>
      <c r="K110" s="135"/>
      <c r="L110" s="136"/>
      <c r="M110" s="136"/>
      <c r="N110" s="135"/>
      <c r="O110" s="138"/>
      <c r="P110" s="138"/>
      <c r="Q110" s="136"/>
      <c r="R110" s="135"/>
      <c r="S110" s="22"/>
      <c r="T110" s="22"/>
      <c r="U110" s="22"/>
      <c r="V110" s="22"/>
      <c r="W110" s="22"/>
      <c r="X110" s="22"/>
      <c r="Y110" s="22"/>
      <c r="Z110" s="4"/>
    </row>
    <row r="111" spans="2:26" ht="8.25" customHeight="1" thickBot="1">
      <c r="B111" s="79"/>
      <c r="C111" s="80"/>
      <c r="D111" s="110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46"/>
    </row>
    <row r="112" spans="2:20" ht="12.75">
      <c r="B112" s="147" t="s">
        <v>54</v>
      </c>
      <c r="C112" s="147"/>
      <c r="D112" s="147"/>
      <c r="E112" s="147"/>
      <c r="F112" s="147"/>
      <c r="G112" s="147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2:12" ht="15">
      <c r="B113" s="113" t="s">
        <v>69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ht="15">
      <c r="B114" s="111"/>
    </row>
    <row r="115" ht="15">
      <c r="B115" s="111"/>
    </row>
  </sheetData>
  <mergeCells count="75">
    <mergeCell ref="B112:G112"/>
    <mergeCell ref="L88:R88"/>
    <mergeCell ref="E89:H89"/>
    <mergeCell ref="I89:I90"/>
    <mergeCell ref="J89:K89"/>
    <mergeCell ref="L89:O89"/>
    <mergeCell ref="P89:P90"/>
    <mergeCell ref="E101:H101"/>
    <mergeCell ref="I101:I102"/>
    <mergeCell ref="J101:K101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X35:Y35"/>
    <mergeCell ref="M22:N22"/>
    <mergeCell ref="L34:R34"/>
    <mergeCell ref="S34:Y34"/>
    <mergeCell ref="Q35:R35"/>
    <mergeCell ref="S35:V35"/>
    <mergeCell ref="W35:W36"/>
    <mergeCell ref="L35:O35"/>
    <mergeCell ref="P46:P47"/>
    <mergeCell ref="Q46:R46"/>
    <mergeCell ref="I46:I47"/>
    <mergeCell ref="J46:K46"/>
    <mergeCell ref="B4:Z5"/>
    <mergeCell ref="B7:Z7"/>
    <mergeCell ref="E75:F75"/>
    <mergeCell ref="G75:H75"/>
    <mergeCell ref="I75:J75"/>
    <mergeCell ref="F61:G61"/>
    <mergeCell ref="J61:K61"/>
    <mergeCell ref="E46:H46"/>
    <mergeCell ref="P35:P36"/>
    <mergeCell ref="L46:O46"/>
    <mergeCell ref="N61:O61"/>
    <mergeCell ref="P101:P102"/>
    <mergeCell ref="Q101:R101"/>
    <mergeCell ref="M75:N75"/>
    <mergeCell ref="R61:S61"/>
    <mergeCell ref="S89:V89"/>
    <mergeCell ref="L101:O101"/>
    <mergeCell ref="Q89:R89"/>
    <mergeCell ref="S88:Y88"/>
    <mergeCell ref="W89:W90"/>
    <mergeCell ref="X89:Y89"/>
    <mergeCell ref="E100:K100"/>
    <mergeCell ref="L100:R100"/>
    <mergeCell ref="K75:L75"/>
    <mergeCell ref="E88:K88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1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"/>
  <dimension ref="A2:Z115"/>
  <sheetViews>
    <sheetView showGridLines="0" zoomScale="70" zoomScaleNormal="70" zoomScaleSheetLayoutView="70" workbookViewId="0" topLeftCell="B1">
      <selection activeCell="J23" sqref="J23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57" t="s">
        <v>79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30" t="s">
        <v>76</v>
      </c>
    </row>
    <row r="3" ht="6.75" customHeight="1" thickBot="1"/>
    <row r="4" spans="2:26" ht="12" customHeight="1">
      <c r="B4" s="177" t="s">
        <v>78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9"/>
    </row>
    <row r="5" spans="1:26" ht="8.25" customHeight="1" thickBot="1">
      <c r="A5" s="4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183" t="s">
        <v>73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5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166" t="s">
        <v>57</v>
      </c>
      <c r="H10" s="166"/>
      <c r="I10" s="166"/>
      <c r="J10" s="166"/>
      <c r="K10" s="13"/>
      <c r="L10" s="13"/>
      <c r="M10" s="13"/>
      <c r="N10" s="159" t="s">
        <v>5</v>
      </c>
      <c r="O10" s="159"/>
      <c r="P10" s="17"/>
      <c r="Q10" s="13"/>
      <c r="R10" s="13"/>
      <c r="S10" s="167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169" t="s">
        <v>7</v>
      </c>
      <c r="F11" s="171" t="s">
        <v>8</v>
      </c>
      <c r="G11" s="173" t="s">
        <v>58</v>
      </c>
      <c r="H11" s="173" t="s">
        <v>59</v>
      </c>
      <c r="I11" s="173" t="s">
        <v>60</v>
      </c>
      <c r="J11" s="173" t="s">
        <v>61</v>
      </c>
      <c r="K11" s="13"/>
      <c r="L11" s="13"/>
      <c r="M11" s="13"/>
      <c r="N11" s="173" t="s">
        <v>62</v>
      </c>
      <c r="O11" s="173" t="s">
        <v>63</v>
      </c>
      <c r="P11" s="17"/>
      <c r="Q11" s="13"/>
      <c r="R11" s="13"/>
      <c r="S11" s="168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170"/>
      <c r="F12" s="172"/>
      <c r="G12" s="173"/>
      <c r="H12" s="173"/>
      <c r="I12" s="173"/>
      <c r="J12" s="173"/>
      <c r="K12" s="13"/>
      <c r="L12" s="13"/>
      <c r="M12" s="13"/>
      <c r="N12" s="173"/>
      <c r="O12" s="173"/>
      <c r="P12" s="17"/>
      <c r="Q12" s="13"/>
      <c r="R12" s="13"/>
      <c r="S12" s="143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3.153</v>
      </c>
      <c r="F13" s="72">
        <v>5.666</v>
      </c>
      <c r="G13" s="72">
        <v>34.125</v>
      </c>
      <c r="H13" s="72">
        <v>34.125</v>
      </c>
      <c r="I13" s="72">
        <v>34.125</v>
      </c>
      <c r="J13" s="73">
        <v>34.125</v>
      </c>
      <c r="K13" s="13"/>
      <c r="L13" s="23" t="s">
        <v>9</v>
      </c>
      <c r="M13" s="24" t="s">
        <v>10</v>
      </c>
      <c r="N13" s="54">
        <v>19.649</v>
      </c>
      <c r="O13" s="73">
        <v>19.649</v>
      </c>
      <c r="P13" s="25"/>
      <c r="Q13" s="26" t="s">
        <v>11</v>
      </c>
      <c r="R13" s="27" t="s">
        <v>12</v>
      </c>
      <c r="S13" s="138">
        <v>0.1494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34">
        <v>0.099</v>
      </c>
      <c r="F14" s="136">
        <v>0.1376</v>
      </c>
      <c r="G14" s="136">
        <v>0.1305</v>
      </c>
      <c r="H14" s="136">
        <v>0.1305</v>
      </c>
      <c r="I14" s="136">
        <v>0.1305</v>
      </c>
      <c r="J14" s="135">
        <v>0.1305</v>
      </c>
      <c r="K14" s="13"/>
      <c r="L14" s="26" t="s">
        <v>11</v>
      </c>
      <c r="M14" s="27" t="s">
        <v>12</v>
      </c>
      <c r="N14" s="134">
        <v>0.235</v>
      </c>
      <c r="O14" s="135">
        <v>0.2453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174" t="s">
        <v>16</v>
      </c>
      <c r="F22" s="175"/>
      <c r="G22" s="174" t="s">
        <v>17</v>
      </c>
      <c r="H22" s="175"/>
      <c r="I22" s="174" t="s">
        <v>18</v>
      </c>
      <c r="J22" s="175"/>
      <c r="K22" s="174" t="s">
        <v>19</v>
      </c>
      <c r="L22" s="176"/>
      <c r="M22" s="174" t="s">
        <v>20</v>
      </c>
      <c r="N22" s="175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36.678</v>
      </c>
      <c r="F24" s="22">
        <v>36.678</v>
      </c>
      <c r="G24" s="58">
        <v>54.107</v>
      </c>
      <c r="H24" s="74">
        <v>54.107</v>
      </c>
      <c r="I24" s="58">
        <v>538.108</v>
      </c>
      <c r="J24" s="74">
        <v>538.108</v>
      </c>
      <c r="K24" s="58">
        <v>724.848</v>
      </c>
      <c r="L24" s="74">
        <v>724.848</v>
      </c>
      <c r="M24" s="58">
        <v>2361.024</v>
      </c>
      <c r="N24" s="74">
        <v>2361.024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24.682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54.377</v>
      </c>
      <c r="F25" s="22">
        <v>54.377</v>
      </c>
      <c r="G25" s="58">
        <v>45.64</v>
      </c>
      <c r="H25" s="74">
        <v>45.64</v>
      </c>
      <c r="I25" s="58">
        <v>42.5</v>
      </c>
      <c r="J25" s="74">
        <v>42.5</v>
      </c>
      <c r="K25" s="58">
        <v>32.633</v>
      </c>
      <c r="L25" s="74">
        <v>32.633</v>
      </c>
      <c r="M25" s="58">
        <v>23.34</v>
      </c>
      <c r="N25" s="74">
        <v>23.34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9.516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3.746</v>
      </c>
      <c r="F26" s="22">
        <v>3.746</v>
      </c>
      <c r="G26" s="58">
        <v>3.663</v>
      </c>
      <c r="H26" s="74">
        <v>3.663</v>
      </c>
      <c r="I26" s="58">
        <v>3.597</v>
      </c>
      <c r="J26" s="74">
        <v>3.597</v>
      </c>
      <c r="K26" s="58">
        <v>3.509</v>
      </c>
      <c r="L26" s="74">
        <v>3.509</v>
      </c>
      <c r="M26" s="58">
        <v>3.456</v>
      </c>
      <c r="N26" s="74">
        <v>3.456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0.2949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0.091</v>
      </c>
      <c r="F28" s="28">
        <v>0.1252</v>
      </c>
      <c r="G28" s="64">
        <v>0.086</v>
      </c>
      <c r="H28" s="75">
        <v>0.1183</v>
      </c>
      <c r="I28" s="64">
        <v>0.0851</v>
      </c>
      <c r="J28" s="75">
        <v>0.1171</v>
      </c>
      <c r="K28" s="64">
        <v>0.083</v>
      </c>
      <c r="L28" s="75">
        <v>0.1142</v>
      </c>
      <c r="M28" s="64">
        <v>0.0818</v>
      </c>
      <c r="N28" s="75">
        <v>0.1126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0.0783</v>
      </c>
      <c r="F29" s="28">
        <v>0.1125</v>
      </c>
      <c r="G29" s="64">
        <v>0.074</v>
      </c>
      <c r="H29" s="75">
        <v>0.1063</v>
      </c>
      <c r="I29" s="64">
        <v>0.0732</v>
      </c>
      <c r="J29" s="75">
        <v>0.1052</v>
      </c>
      <c r="K29" s="64">
        <v>0.0714</v>
      </c>
      <c r="L29" s="75">
        <v>0.1026</v>
      </c>
      <c r="M29" s="64">
        <v>0.0704</v>
      </c>
      <c r="N29" s="75">
        <v>0.1012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0.0704</v>
      </c>
      <c r="F30" s="136">
        <v>0.1046</v>
      </c>
      <c r="G30" s="134">
        <v>0.0665</v>
      </c>
      <c r="H30" s="135">
        <v>0.0988</v>
      </c>
      <c r="I30" s="134">
        <v>0.0658</v>
      </c>
      <c r="J30" s="135">
        <v>0.0978</v>
      </c>
      <c r="K30" s="134">
        <v>0.0642</v>
      </c>
      <c r="L30" s="135">
        <v>0.0954</v>
      </c>
      <c r="M30" s="134">
        <v>0.0633</v>
      </c>
      <c r="N30" s="135">
        <v>0.0941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55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63" t="s">
        <v>16</v>
      </c>
      <c r="F34" s="164"/>
      <c r="G34" s="164"/>
      <c r="H34" s="164"/>
      <c r="I34" s="164"/>
      <c r="J34" s="164"/>
      <c r="K34" s="165"/>
      <c r="L34" s="163" t="s">
        <v>17</v>
      </c>
      <c r="M34" s="164"/>
      <c r="N34" s="164"/>
      <c r="O34" s="164"/>
      <c r="P34" s="164"/>
      <c r="Q34" s="164"/>
      <c r="R34" s="165"/>
      <c r="S34" s="148" t="s">
        <v>18</v>
      </c>
      <c r="T34" s="148"/>
      <c r="U34" s="148"/>
      <c r="V34" s="148"/>
      <c r="W34" s="148"/>
      <c r="X34" s="148"/>
      <c r="Y34" s="148"/>
      <c r="Z34" s="57"/>
    </row>
    <row r="35" spans="1:26" ht="12.75">
      <c r="A35" s="50"/>
      <c r="B35" s="51"/>
      <c r="C35" s="56"/>
      <c r="D35" s="60"/>
      <c r="E35" s="149" t="s">
        <v>35</v>
      </c>
      <c r="F35" s="150"/>
      <c r="G35" s="150"/>
      <c r="H35" s="151"/>
      <c r="I35" s="152" t="s">
        <v>36</v>
      </c>
      <c r="J35" s="152" t="s">
        <v>37</v>
      </c>
      <c r="K35" s="152"/>
      <c r="L35" s="149" t="s">
        <v>35</v>
      </c>
      <c r="M35" s="150"/>
      <c r="N35" s="150"/>
      <c r="O35" s="151"/>
      <c r="P35" s="152" t="s">
        <v>36</v>
      </c>
      <c r="Q35" s="152" t="s">
        <v>37</v>
      </c>
      <c r="R35" s="152"/>
      <c r="S35" s="149" t="s">
        <v>35</v>
      </c>
      <c r="T35" s="150"/>
      <c r="U35" s="150"/>
      <c r="V35" s="151"/>
      <c r="W35" s="152" t="s">
        <v>36</v>
      </c>
      <c r="X35" s="152" t="s">
        <v>37</v>
      </c>
      <c r="Y35" s="152"/>
      <c r="Z35" s="57"/>
    </row>
    <row r="36" spans="1:26" ht="41.25" customHeight="1">
      <c r="A36" s="50"/>
      <c r="B36" s="51"/>
      <c r="C36" s="56"/>
      <c r="D36" s="60"/>
      <c r="E36" s="70" t="s">
        <v>58</v>
      </c>
      <c r="F36" s="70" t="s">
        <v>59</v>
      </c>
      <c r="G36" s="70" t="s">
        <v>60</v>
      </c>
      <c r="H36" s="70" t="s">
        <v>61</v>
      </c>
      <c r="I36" s="152"/>
      <c r="J36" s="70" t="s">
        <v>62</v>
      </c>
      <c r="K36" s="70" t="s">
        <v>63</v>
      </c>
      <c r="L36" s="70" t="s">
        <v>58</v>
      </c>
      <c r="M36" s="70" t="s">
        <v>59</v>
      </c>
      <c r="N36" s="70" t="s">
        <v>60</v>
      </c>
      <c r="O36" s="70" t="s">
        <v>61</v>
      </c>
      <c r="P36" s="152"/>
      <c r="Q36" s="70" t="s">
        <v>62</v>
      </c>
      <c r="R36" s="70" t="s">
        <v>63</v>
      </c>
      <c r="S36" s="70" t="s">
        <v>58</v>
      </c>
      <c r="T36" s="70" t="s">
        <v>59</v>
      </c>
      <c r="U36" s="70" t="s">
        <v>60</v>
      </c>
      <c r="V36" s="70" t="s">
        <v>61</v>
      </c>
      <c r="W36" s="152"/>
      <c r="X36" s="70" t="s">
        <v>62</v>
      </c>
      <c r="Y36" s="70" t="s">
        <v>63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36.678</v>
      </c>
      <c r="F37" s="22">
        <v>36.678</v>
      </c>
      <c r="G37" s="22">
        <v>36.678</v>
      </c>
      <c r="H37" s="72">
        <v>36.678</v>
      </c>
      <c r="I37" s="115">
        <v>36.678</v>
      </c>
      <c r="J37" s="22">
        <v>36.678</v>
      </c>
      <c r="K37" s="73">
        <v>36.678</v>
      </c>
      <c r="L37" s="54">
        <v>54.107</v>
      </c>
      <c r="M37" s="22">
        <v>54.107</v>
      </c>
      <c r="N37" s="22">
        <v>54.107</v>
      </c>
      <c r="O37" s="72">
        <v>54.107</v>
      </c>
      <c r="P37" s="115">
        <v>54.107</v>
      </c>
      <c r="Q37" s="22">
        <v>54.107</v>
      </c>
      <c r="R37" s="73">
        <v>54.107</v>
      </c>
      <c r="S37" s="54">
        <v>538.108</v>
      </c>
      <c r="T37" s="22">
        <v>538.108</v>
      </c>
      <c r="U37" s="22">
        <v>538.108</v>
      </c>
      <c r="V37" s="72">
        <v>538.108</v>
      </c>
      <c r="W37" s="115">
        <v>538.108</v>
      </c>
      <c r="X37" s="22">
        <v>538.108</v>
      </c>
      <c r="Y37" s="73">
        <v>538.108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54.377</v>
      </c>
      <c r="F38" s="22">
        <v>54.377</v>
      </c>
      <c r="G38" s="22">
        <v>54.377</v>
      </c>
      <c r="H38" s="22">
        <v>54.377</v>
      </c>
      <c r="I38" s="115">
        <v>54.377</v>
      </c>
      <c r="J38" s="22">
        <v>54.377</v>
      </c>
      <c r="K38" s="74">
        <v>54.377</v>
      </c>
      <c r="L38" s="58">
        <v>45.64</v>
      </c>
      <c r="M38" s="22">
        <v>45.64</v>
      </c>
      <c r="N38" s="22">
        <v>45.64</v>
      </c>
      <c r="O38" s="22">
        <v>45.64</v>
      </c>
      <c r="P38" s="115">
        <v>45.64</v>
      </c>
      <c r="Q38" s="22">
        <v>45.64</v>
      </c>
      <c r="R38" s="74">
        <v>45.64</v>
      </c>
      <c r="S38" s="58">
        <v>42.5</v>
      </c>
      <c r="T38" s="22">
        <v>42.5</v>
      </c>
      <c r="U38" s="22">
        <v>42.5</v>
      </c>
      <c r="V38" s="22">
        <v>42.5</v>
      </c>
      <c r="W38" s="115">
        <v>42.5</v>
      </c>
      <c r="X38" s="22">
        <v>42.5</v>
      </c>
      <c r="Y38" s="74">
        <v>42.5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3.746</v>
      </c>
      <c r="F39" s="22">
        <v>3.746</v>
      </c>
      <c r="G39" s="22">
        <v>3.746</v>
      </c>
      <c r="H39" s="22">
        <v>3.746</v>
      </c>
      <c r="I39" s="115">
        <v>3.746</v>
      </c>
      <c r="J39" s="22">
        <v>3.746</v>
      </c>
      <c r="K39" s="74">
        <v>3.746</v>
      </c>
      <c r="L39" s="58">
        <v>3.663</v>
      </c>
      <c r="M39" s="22">
        <v>3.663</v>
      </c>
      <c r="N39" s="22">
        <v>3.663</v>
      </c>
      <c r="O39" s="22">
        <v>3.663</v>
      </c>
      <c r="P39" s="115">
        <v>3.663</v>
      </c>
      <c r="Q39" s="22">
        <v>3.663</v>
      </c>
      <c r="R39" s="74">
        <v>3.663</v>
      </c>
      <c r="S39" s="58">
        <v>3.597</v>
      </c>
      <c r="T39" s="22">
        <v>3.597</v>
      </c>
      <c r="U39" s="22">
        <v>3.597</v>
      </c>
      <c r="V39" s="22">
        <v>3.597</v>
      </c>
      <c r="W39" s="115">
        <v>3.597</v>
      </c>
      <c r="X39" s="22">
        <v>3.597</v>
      </c>
      <c r="Y39" s="74">
        <v>3.597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0.0408</v>
      </c>
      <c r="F41" s="28">
        <v>0.0408</v>
      </c>
      <c r="G41" s="28">
        <v>0.0408</v>
      </c>
      <c r="H41" s="28">
        <v>0.0408</v>
      </c>
      <c r="I41" s="116">
        <v>0.0488</v>
      </c>
      <c r="J41" s="28">
        <v>0.08</v>
      </c>
      <c r="K41" s="75">
        <v>0.0902</v>
      </c>
      <c r="L41" s="64">
        <v>0.0385</v>
      </c>
      <c r="M41" s="28">
        <v>0.0385</v>
      </c>
      <c r="N41" s="28">
        <v>0.0385</v>
      </c>
      <c r="O41" s="28">
        <v>0.0385</v>
      </c>
      <c r="P41" s="116">
        <v>0.0461</v>
      </c>
      <c r="Q41" s="28">
        <v>0.0756</v>
      </c>
      <c r="R41" s="75">
        <v>0.0852</v>
      </c>
      <c r="S41" s="64">
        <v>0.0381</v>
      </c>
      <c r="T41" s="28">
        <v>0.0381</v>
      </c>
      <c r="U41" s="28">
        <v>0.0381</v>
      </c>
      <c r="V41" s="28">
        <v>0.0381</v>
      </c>
      <c r="W41" s="116">
        <v>0.0456</v>
      </c>
      <c r="X41" s="28">
        <v>0.0748</v>
      </c>
      <c r="Y41" s="75">
        <v>0.0843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0.0353</v>
      </c>
      <c r="F42" s="28">
        <v>0.0353</v>
      </c>
      <c r="G42" s="28">
        <v>0.0353</v>
      </c>
      <c r="H42" s="28">
        <v>0.0353</v>
      </c>
      <c r="I42" s="116">
        <v>0.0433</v>
      </c>
      <c r="J42" s="28">
        <v>0.0684</v>
      </c>
      <c r="K42" s="75">
        <v>0.0787</v>
      </c>
      <c r="L42" s="64">
        <v>0.0334</v>
      </c>
      <c r="M42" s="28">
        <v>0.0334</v>
      </c>
      <c r="N42" s="28">
        <v>0.0334</v>
      </c>
      <c r="O42" s="28">
        <v>0.0334</v>
      </c>
      <c r="P42" s="116">
        <v>0.0409</v>
      </c>
      <c r="Q42" s="28">
        <v>0.0646</v>
      </c>
      <c r="R42" s="75">
        <v>0.0743</v>
      </c>
      <c r="S42" s="64">
        <v>0.033</v>
      </c>
      <c r="T42" s="28">
        <v>0.033</v>
      </c>
      <c r="U42" s="28">
        <v>0.033</v>
      </c>
      <c r="V42" s="28">
        <v>0.033</v>
      </c>
      <c r="W42" s="116">
        <v>0.0405</v>
      </c>
      <c r="X42" s="28">
        <v>0.064</v>
      </c>
      <c r="Y42" s="75">
        <v>0.0736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0.0281</v>
      </c>
      <c r="F43" s="136">
        <v>0.0281</v>
      </c>
      <c r="G43" s="136">
        <v>0.0281</v>
      </c>
      <c r="H43" s="136">
        <v>0.0281</v>
      </c>
      <c r="I43" s="138">
        <v>0.0364</v>
      </c>
      <c r="J43" s="136">
        <v>0.0598</v>
      </c>
      <c r="K43" s="135">
        <v>0.0701</v>
      </c>
      <c r="L43" s="134">
        <v>0.0265</v>
      </c>
      <c r="M43" s="136">
        <v>0.0265</v>
      </c>
      <c r="N43" s="136">
        <v>0.0265</v>
      </c>
      <c r="O43" s="136">
        <v>0.0265</v>
      </c>
      <c r="P43" s="138">
        <v>0.0344</v>
      </c>
      <c r="Q43" s="136">
        <v>0.0565</v>
      </c>
      <c r="R43" s="135">
        <v>0.0662</v>
      </c>
      <c r="S43" s="134">
        <v>0.0263</v>
      </c>
      <c r="T43" s="136">
        <v>0.0263</v>
      </c>
      <c r="U43" s="136">
        <v>0.0263</v>
      </c>
      <c r="V43" s="136">
        <v>0.0263</v>
      </c>
      <c r="W43" s="138">
        <v>0.0341</v>
      </c>
      <c r="X43" s="136">
        <v>0.0559</v>
      </c>
      <c r="Y43" s="135">
        <v>0.0655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48" t="s">
        <v>19</v>
      </c>
      <c r="F45" s="148"/>
      <c r="G45" s="148"/>
      <c r="H45" s="148"/>
      <c r="I45" s="148"/>
      <c r="J45" s="148"/>
      <c r="K45" s="148"/>
      <c r="L45" s="148" t="s">
        <v>20</v>
      </c>
      <c r="M45" s="148"/>
      <c r="N45" s="148"/>
      <c r="O45" s="148"/>
      <c r="P45" s="148"/>
      <c r="Q45" s="148"/>
      <c r="R45" s="148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49" t="s">
        <v>35</v>
      </c>
      <c r="F46" s="150"/>
      <c r="G46" s="150"/>
      <c r="H46" s="151"/>
      <c r="I46" s="152" t="s">
        <v>36</v>
      </c>
      <c r="J46" s="152" t="s">
        <v>37</v>
      </c>
      <c r="K46" s="152"/>
      <c r="L46" s="149" t="s">
        <v>35</v>
      </c>
      <c r="M46" s="150"/>
      <c r="N46" s="150"/>
      <c r="O46" s="151"/>
      <c r="P46" s="152" t="s">
        <v>36</v>
      </c>
      <c r="Q46" s="152" t="s">
        <v>37</v>
      </c>
      <c r="R46" s="152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58</v>
      </c>
      <c r="F47" s="70" t="s">
        <v>59</v>
      </c>
      <c r="G47" s="70" t="s">
        <v>60</v>
      </c>
      <c r="H47" s="70" t="s">
        <v>61</v>
      </c>
      <c r="I47" s="152"/>
      <c r="J47" s="70" t="s">
        <v>62</v>
      </c>
      <c r="K47" s="70" t="s">
        <v>63</v>
      </c>
      <c r="L47" s="70" t="s">
        <v>58</v>
      </c>
      <c r="M47" s="70" t="s">
        <v>59</v>
      </c>
      <c r="N47" s="70" t="s">
        <v>60</v>
      </c>
      <c r="O47" s="70" t="s">
        <v>61</v>
      </c>
      <c r="P47" s="152"/>
      <c r="Q47" s="70" t="s">
        <v>62</v>
      </c>
      <c r="R47" s="70" t="s">
        <v>63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724.848</v>
      </c>
      <c r="F48" s="22">
        <v>724.848</v>
      </c>
      <c r="G48" s="22">
        <v>724.848</v>
      </c>
      <c r="H48" s="72">
        <v>724.848</v>
      </c>
      <c r="I48" s="115">
        <v>724.848</v>
      </c>
      <c r="J48" s="22">
        <v>724.848</v>
      </c>
      <c r="K48" s="73">
        <v>724.848</v>
      </c>
      <c r="L48" s="54">
        <v>2361.024</v>
      </c>
      <c r="M48" s="22">
        <v>2361.024</v>
      </c>
      <c r="N48" s="22">
        <v>2361.024</v>
      </c>
      <c r="O48" s="72">
        <v>2361.024</v>
      </c>
      <c r="P48" s="115">
        <v>2361.024</v>
      </c>
      <c r="Q48" s="22">
        <v>2361.024</v>
      </c>
      <c r="R48" s="73">
        <v>2361.024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32.633</v>
      </c>
      <c r="F49" s="22">
        <v>32.633</v>
      </c>
      <c r="G49" s="22">
        <v>32.633</v>
      </c>
      <c r="H49" s="22">
        <v>32.633</v>
      </c>
      <c r="I49" s="115">
        <v>32.633</v>
      </c>
      <c r="J49" s="22">
        <v>32.633</v>
      </c>
      <c r="K49" s="74">
        <v>32.633</v>
      </c>
      <c r="L49" s="58">
        <v>23.34</v>
      </c>
      <c r="M49" s="22">
        <v>23.34</v>
      </c>
      <c r="N49" s="22">
        <v>23.34</v>
      </c>
      <c r="O49" s="22">
        <v>23.34</v>
      </c>
      <c r="P49" s="115">
        <v>23.34</v>
      </c>
      <c r="Q49" s="22">
        <v>23.34</v>
      </c>
      <c r="R49" s="74">
        <v>23.34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3.509</v>
      </c>
      <c r="F50" s="22">
        <v>3.509</v>
      </c>
      <c r="G50" s="22">
        <v>3.509</v>
      </c>
      <c r="H50" s="22">
        <v>3.509</v>
      </c>
      <c r="I50" s="115">
        <v>3.509</v>
      </c>
      <c r="J50" s="22">
        <v>3.509</v>
      </c>
      <c r="K50" s="74">
        <v>3.509</v>
      </c>
      <c r="L50" s="58">
        <v>3.456</v>
      </c>
      <c r="M50" s="22">
        <v>3.456</v>
      </c>
      <c r="N50" s="22">
        <v>3.456</v>
      </c>
      <c r="O50" s="22">
        <v>3.456</v>
      </c>
      <c r="P50" s="115">
        <v>3.456</v>
      </c>
      <c r="Q50" s="22">
        <v>3.456</v>
      </c>
      <c r="R50" s="74">
        <v>3.456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0.0372</v>
      </c>
      <c r="F52" s="28">
        <v>0.0372</v>
      </c>
      <c r="G52" s="28">
        <v>0.0372</v>
      </c>
      <c r="H52" s="28">
        <v>0.0372</v>
      </c>
      <c r="I52" s="116">
        <v>0.0445</v>
      </c>
      <c r="J52" s="28">
        <v>0.0729</v>
      </c>
      <c r="K52" s="75">
        <v>0.0823</v>
      </c>
      <c r="L52" s="64">
        <v>0.0367</v>
      </c>
      <c r="M52" s="28">
        <v>0.0367</v>
      </c>
      <c r="N52" s="28">
        <v>0.0367</v>
      </c>
      <c r="O52" s="28">
        <v>0.0367</v>
      </c>
      <c r="P52" s="116">
        <v>0.0439</v>
      </c>
      <c r="Q52" s="28">
        <v>0.0719</v>
      </c>
      <c r="R52" s="75">
        <v>0.0811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0.0322</v>
      </c>
      <c r="F53" s="28">
        <v>0.0322</v>
      </c>
      <c r="G53" s="28">
        <v>0.0322</v>
      </c>
      <c r="H53" s="28">
        <v>0.0322</v>
      </c>
      <c r="I53" s="116">
        <v>0.0395</v>
      </c>
      <c r="J53" s="28">
        <v>0.0624</v>
      </c>
      <c r="K53" s="75">
        <v>0.0717</v>
      </c>
      <c r="L53" s="64">
        <v>0.0318</v>
      </c>
      <c r="M53" s="28">
        <v>0.0318</v>
      </c>
      <c r="N53" s="28">
        <v>0.0318</v>
      </c>
      <c r="O53" s="28">
        <v>0.0318</v>
      </c>
      <c r="P53" s="116">
        <v>0.0389</v>
      </c>
      <c r="Q53" s="28">
        <v>0.0615</v>
      </c>
      <c r="R53" s="75">
        <v>0.0707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0.0256</v>
      </c>
      <c r="F54" s="136">
        <v>0.0256</v>
      </c>
      <c r="G54" s="136">
        <v>0.0256</v>
      </c>
      <c r="H54" s="136">
        <v>0.0256</v>
      </c>
      <c r="I54" s="138">
        <v>0.0332</v>
      </c>
      <c r="J54" s="136">
        <v>0.0545</v>
      </c>
      <c r="K54" s="135">
        <v>0.0639</v>
      </c>
      <c r="L54" s="134">
        <v>0.0253</v>
      </c>
      <c r="M54" s="136">
        <v>0.0253</v>
      </c>
      <c r="N54" s="136">
        <v>0.0253</v>
      </c>
      <c r="O54" s="136">
        <v>0.0253</v>
      </c>
      <c r="P54" s="138">
        <v>0.0328</v>
      </c>
      <c r="Q54" s="136">
        <v>0.0538</v>
      </c>
      <c r="R54" s="135">
        <v>0.063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45" t="s">
        <v>67</v>
      </c>
      <c r="G59" s="146"/>
      <c r="H59" s="146"/>
      <c r="I59" s="146"/>
      <c r="J59" s="146"/>
      <c r="K59" s="146"/>
      <c r="L59" s="146"/>
      <c r="M59" s="158"/>
      <c r="N59" s="146" t="s">
        <v>68</v>
      </c>
      <c r="O59" s="146"/>
      <c r="P59" s="146"/>
      <c r="Q59" s="146"/>
      <c r="R59" s="146"/>
      <c r="S59" s="146"/>
      <c r="T59" s="146"/>
      <c r="U59" s="158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59" t="s">
        <v>39</v>
      </c>
      <c r="G60" s="159"/>
      <c r="H60" s="159"/>
      <c r="I60" s="159"/>
      <c r="J60" s="160" t="s">
        <v>40</v>
      </c>
      <c r="K60" s="161"/>
      <c r="L60" s="161"/>
      <c r="M60" s="162"/>
      <c r="N60" s="159" t="s">
        <v>39</v>
      </c>
      <c r="O60" s="159"/>
      <c r="P60" s="159"/>
      <c r="Q60" s="159"/>
      <c r="R60" s="160" t="s">
        <v>40</v>
      </c>
      <c r="S60" s="161"/>
      <c r="T60" s="161"/>
      <c r="U60" s="162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187" t="s">
        <v>41</v>
      </c>
      <c r="G61" s="188"/>
      <c r="H61" s="48" t="s">
        <v>42</v>
      </c>
      <c r="I61" s="48" t="s">
        <v>23</v>
      </c>
      <c r="J61" s="189" t="s">
        <v>41</v>
      </c>
      <c r="K61" s="189"/>
      <c r="L61" s="48" t="s">
        <v>42</v>
      </c>
      <c r="M61" s="48" t="s">
        <v>23</v>
      </c>
      <c r="N61" s="187" t="s">
        <v>41</v>
      </c>
      <c r="O61" s="188"/>
      <c r="P61" s="48" t="s">
        <v>42</v>
      </c>
      <c r="Q61" s="48" t="s">
        <v>23</v>
      </c>
      <c r="R61" s="187" t="s">
        <v>41</v>
      </c>
      <c r="S61" s="188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62</v>
      </c>
      <c r="G62" s="48" t="s">
        <v>63</v>
      </c>
      <c r="H62" s="119"/>
      <c r="I62" s="119"/>
      <c r="J62" s="48" t="s">
        <v>62</v>
      </c>
      <c r="K62" s="48" t="s">
        <v>63</v>
      </c>
      <c r="L62" s="120"/>
      <c r="M62" s="120"/>
      <c r="N62" s="48" t="s">
        <v>62</v>
      </c>
      <c r="O62" s="48" t="s">
        <v>63</v>
      </c>
      <c r="P62" s="107"/>
      <c r="Q62" s="121"/>
      <c r="R62" s="48" t="s">
        <v>62</v>
      </c>
      <c r="S62" s="48" t="s">
        <v>63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67.636</v>
      </c>
      <c r="O63" s="22">
        <v>67.636</v>
      </c>
      <c r="P63" s="22">
        <v>67.636</v>
      </c>
      <c r="Q63" s="74">
        <v>67.636</v>
      </c>
      <c r="R63" s="58">
        <v>641.334</v>
      </c>
      <c r="S63" s="22">
        <v>641.334</v>
      </c>
      <c r="T63" s="22">
        <v>641.334</v>
      </c>
      <c r="U63" s="74">
        <v>641.334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8.545</v>
      </c>
      <c r="O64" s="22">
        <v>8.545</v>
      </c>
      <c r="P64" s="22">
        <v>8.545</v>
      </c>
      <c r="Q64" s="74">
        <v>8.545</v>
      </c>
      <c r="R64" s="58">
        <v>5.529</v>
      </c>
      <c r="S64" s="22">
        <v>5.529</v>
      </c>
      <c r="T64" s="22">
        <v>5.529</v>
      </c>
      <c r="U64" s="74">
        <v>5.529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44</v>
      </c>
      <c r="D66" s="32" t="s">
        <v>12</v>
      </c>
      <c r="E66" s="28"/>
      <c r="F66" s="64">
        <v>0.2504</v>
      </c>
      <c r="G66" s="28">
        <v>0.2504</v>
      </c>
      <c r="H66" s="28">
        <v>0.3006</v>
      </c>
      <c r="I66" s="28">
        <v>0.3006</v>
      </c>
      <c r="J66" s="64">
        <v>0.2557</v>
      </c>
      <c r="K66" s="28">
        <v>0.2557</v>
      </c>
      <c r="L66" s="28">
        <v>0.3006</v>
      </c>
      <c r="M66" s="28">
        <v>0.3006</v>
      </c>
      <c r="N66" s="64">
        <v>0.1953</v>
      </c>
      <c r="O66" s="28">
        <v>0.2056</v>
      </c>
      <c r="P66" s="28">
        <v>0.2059</v>
      </c>
      <c r="Q66" s="75">
        <v>0.2401</v>
      </c>
      <c r="R66" s="64">
        <v>0.1422</v>
      </c>
      <c r="S66" s="28">
        <v>0.1518</v>
      </c>
      <c r="T66" s="28">
        <v>0.1521</v>
      </c>
      <c r="U66" s="75">
        <v>0.184</v>
      </c>
      <c r="V66" s="123"/>
      <c r="W66" s="22"/>
      <c r="X66" s="31"/>
      <c r="Y66" s="13"/>
      <c r="Z66" s="4"/>
    </row>
    <row r="67" spans="2:26" ht="14.25">
      <c r="B67" s="76"/>
      <c r="C67" s="100" t="s">
        <v>45</v>
      </c>
      <c r="D67" s="32" t="s">
        <v>12</v>
      </c>
      <c r="E67" s="28"/>
      <c r="F67" s="134">
        <v>0.0882</v>
      </c>
      <c r="G67" s="136">
        <v>0.0882</v>
      </c>
      <c r="H67" s="136">
        <v>0.1181</v>
      </c>
      <c r="I67" s="136">
        <v>0.1181</v>
      </c>
      <c r="J67" s="134">
        <v>0.089</v>
      </c>
      <c r="K67" s="136">
        <v>0.089</v>
      </c>
      <c r="L67" s="136">
        <v>0.1141</v>
      </c>
      <c r="M67" s="136">
        <v>0.1141</v>
      </c>
      <c r="N67" s="134">
        <v>0.0667</v>
      </c>
      <c r="O67" s="136">
        <v>0.0769</v>
      </c>
      <c r="P67" s="136">
        <v>0.0768</v>
      </c>
      <c r="Q67" s="135">
        <v>0.111</v>
      </c>
      <c r="R67" s="134">
        <v>0.0621</v>
      </c>
      <c r="S67" s="136">
        <v>0.0717</v>
      </c>
      <c r="T67" s="136">
        <v>0.0717</v>
      </c>
      <c r="U67" s="135">
        <v>0.1036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70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2.75">
      <c r="B70" s="131" t="s">
        <v>64</v>
      </c>
      <c r="C70" s="132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3.5" thickBot="1">
      <c r="B71" s="137"/>
      <c r="C71" s="133"/>
      <c r="D71" s="101" t="s">
        <v>65</v>
      </c>
      <c r="E71" s="83"/>
      <c r="F71" s="83"/>
      <c r="G71" s="83"/>
      <c r="H71" s="83"/>
      <c r="I71" s="83"/>
      <c r="J71" s="83"/>
      <c r="K71" s="102" t="s">
        <v>66</v>
      </c>
      <c r="L71" s="83"/>
      <c r="M71" s="83"/>
      <c r="N71" s="80"/>
      <c r="O71" s="80"/>
      <c r="P71" s="83"/>
      <c r="Q71" s="83"/>
      <c r="R71" s="80"/>
      <c r="S71" s="80"/>
      <c r="T71" s="80"/>
      <c r="U71" s="80"/>
      <c r="V71" s="80"/>
      <c r="W71" s="80"/>
      <c r="X71" s="80"/>
      <c r="Y71" s="43"/>
      <c r="Z71" s="46"/>
    </row>
    <row r="72" spans="2:26" ht="4.5" customHeight="1">
      <c r="B72" s="125"/>
      <c r="C72" s="31"/>
      <c r="D72" s="103"/>
      <c r="E72" s="36"/>
      <c r="F72" s="36"/>
      <c r="G72" s="36"/>
      <c r="H72" s="36"/>
      <c r="I72" s="36"/>
      <c r="J72" s="36"/>
      <c r="K72" s="37"/>
      <c r="L72" s="36"/>
      <c r="M72" s="36"/>
      <c r="N72" s="31"/>
      <c r="O72" s="31"/>
      <c r="P72" s="36"/>
      <c r="Q72" s="36"/>
      <c r="R72" s="31"/>
      <c r="S72" s="31"/>
      <c r="T72" s="31"/>
      <c r="U72" s="31"/>
      <c r="V72" s="31"/>
      <c r="W72" s="31"/>
      <c r="X72" s="31"/>
      <c r="Y72" s="13"/>
      <c r="Z72" s="4"/>
    </row>
    <row r="73" spans="2:26" ht="18.75" thickBot="1">
      <c r="B73" s="118" t="s">
        <v>46</v>
      </c>
      <c r="C73" s="31"/>
      <c r="D73" s="3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6.75" customHeight="1">
      <c r="B74" s="104"/>
      <c r="C74" s="85"/>
      <c r="D74" s="86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9"/>
      <c r="Z74" s="11"/>
    </row>
    <row r="75" spans="2:26" ht="12.75">
      <c r="B75" s="76"/>
      <c r="C75" s="31"/>
      <c r="D75" s="32"/>
      <c r="E75" s="174" t="s">
        <v>47</v>
      </c>
      <c r="F75" s="186"/>
      <c r="G75" s="166" t="s">
        <v>48</v>
      </c>
      <c r="H75" s="166"/>
      <c r="I75" s="166" t="s">
        <v>49</v>
      </c>
      <c r="J75" s="166"/>
      <c r="K75" s="166" t="s">
        <v>50</v>
      </c>
      <c r="L75" s="166"/>
      <c r="M75" s="166" t="s">
        <v>51</v>
      </c>
      <c r="N75" s="166"/>
      <c r="O75" s="13"/>
      <c r="P75" s="13"/>
      <c r="Q75" s="13"/>
      <c r="R75" s="13"/>
      <c r="S75" s="31"/>
      <c r="T75" s="31"/>
      <c r="U75" s="31"/>
      <c r="V75" s="31"/>
      <c r="W75" s="31"/>
      <c r="X75" s="31"/>
      <c r="Y75" s="13"/>
      <c r="Z75" s="4"/>
    </row>
    <row r="76" spans="1:26" ht="56.25">
      <c r="A76" s="105"/>
      <c r="B76" s="106"/>
      <c r="C76" s="107"/>
      <c r="D76" s="94"/>
      <c r="E76" s="48" t="s">
        <v>24</v>
      </c>
      <c r="F76" s="48" t="s">
        <v>23</v>
      </c>
      <c r="G76" s="48" t="s">
        <v>24</v>
      </c>
      <c r="H76" s="48" t="s">
        <v>23</v>
      </c>
      <c r="I76" s="48" t="s">
        <v>24</v>
      </c>
      <c r="J76" s="48" t="s">
        <v>23</v>
      </c>
      <c r="K76" s="48" t="s">
        <v>42</v>
      </c>
      <c r="L76" s="48" t="s">
        <v>23</v>
      </c>
      <c r="M76" s="48" t="s">
        <v>42</v>
      </c>
      <c r="N76" s="48" t="s">
        <v>23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/>
    </row>
    <row r="77" spans="2:26" ht="14.25">
      <c r="B77" s="76"/>
      <c r="C77" s="31" t="s">
        <v>28</v>
      </c>
      <c r="D77" s="32" t="s">
        <v>29</v>
      </c>
      <c r="E77" s="54">
        <v>54.377</v>
      </c>
      <c r="F77" s="73">
        <v>54.377</v>
      </c>
      <c r="G77" s="72">
        <v>45.64</v>
      </c>
      <c r="H77" s="73">
        <v>45.64</v>
      </c>
      <c r="I77" s="72">
        <v>42.5</v>
      </c>
      <c r="J77" s="73">
        <v>42.5</v>
      </c>
      <c r="K77" s="72">
        <v>32.633</v>
      </c>
      <c r="L77" s="73">
        <v>32.633</v>
      </c>
      <c r="M77" s="72">
        <v>23.34</v>
      </c>
      <c r="N77" s="73">
        <v>23.34</v>
      </c>
      <c r="O77" s="13"/>
      <c r="P77" s="13"/>
      <c r="Q77" s="13"/>
      <c r="R77" s="13"/>
      <c r="S77" s="31"/>
      <c r="T77" s="31"/>
      <c r="U77" s="31"/>
      <c r="V77" s="31"/>
      <c r="W77" s="31"/>
      <c r="X77" s="31"/>
      <c r="Y77" s="13"/>
      <c r="Z77" s="4"/>
    </row>
    <row r="78" spans="2:26" ht="14.25">
      <c r="B78" s="76"/>
      <c r="C78" s="31" t="s">
        <v>30</v>
      </c>
      <c r="D78" s="32" t="s">
        <v>29</v>
      </c>
      <c r="E78" s="58">
        <v>0.486</v>
      </c>
      <c r="F78" s="74">
        <v>0.486</v>
      </c>
      <c r="G78" s="22">
        <v>0.283</v>
      </c>
      <c r="H78" s="74">
        <v>0.283</v>
      </c>
      <c r="I78" s="22">
        <v>0.234</v>
      </c>
      <c r="J78" s="74">
        <v>0.234</v>
      </c>
      <c r="K78" s="22">
        <v>0.151</v>
      </c>
      <c r="L78" s="74">
        <v>0.151</v>
      </c>
      <c r="M78" s="22">
        <v>0.098</v>
      </c>
      <c r="N78" s="74">
        <v>0.098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77</v>
      </c>
      <c r="D79" s="32" t="s">
        <v>29</v>
      </c>
      <c r="E79" s="58">
        <v>1.812</v>
      </c>
      <c r="F79" s="74">
        <v>1.812</v>
      </c>
      <c r="G79" s="22">
        <v>1.673</v>
      </c>
      <c r="H79" s="74">
        <v>1.673</v>
      </c>
      <c r="I79" s="22">
        <v>1.74</v>
      </c>
      <c r="J79" s="74">
        <v>1.74</v>
      </c>
      <c r="K79" s="22">
        <v>1.697</v>
      </c>
      <c r="L79" s="74">
        <v>1.697</v>
      </c>
      <c r="M79" s="22">
        <v>1.671</v>
      </c>
      <c r="N79" s="74">
        <v>1.671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31</v>
      </c>
      <c r="D80" s="32"/>
      <c r="E80" s="58"/>
      <c r="F80" s="74"/>
      <c r="G80" s="22"/>
      <c r="H80" s="74"/>
      <c r="I80" s="22"/>
      <c r="J80" s="74"/>
      <c r="K80" s="22"/>
      <c r="L80" s="74"/>
      <c r="M80" s="22"/>
      <c r="N80" s="74"/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63" t="s">
        <v>32</v>
      </c>
      <c r="D81" s="32" t="s">
        <v>52</v>
      </c>
      <c r="E81" s="64">
        <v>11.1503</v>
      </c>
      <c r="F81" s="75">
        <v>15.339</v>
      </c>
      <c r="G81" s="28">
        <v>6.1402</v>
      </c>
      <c r="H81" s="75">
        <v>8.4469</v>
      </c>
      <c r="I81" s="28">
        <v>5.2373</v>
      </c>
      <c r="J81" s="75">
        <v>7.2047</v>
      </c>
      <c r="K81" s="28">
        <v>3.147</v>
      </c>
      <c r="L81" s="75">
        <v>4.3292</v>
      </c>
      <c r="M81" s="28">
        <v>1.9832</v>
      </c>
      <c r="N81" s="75">
        <v>2.7283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"/>
    </row>
    <row r="82" spans="2:26" ht="14.25">
      <c r="B82" s="76"/>
      <c r="C82" s="63" t="s">
        <v>33</v>
      </c>
      <c r="D82" s="32" t="s">
        <v>52</v>
      </c>
      <c r="E82" s="64">
        <v>9.5962</v>
      </c>
      <c r="F82" s="75">
        <v>13.785</v>
      </c>
      <c r="G82" s="28">
        <v>5.2845</v>
      </c>
      <c r="H82" s="75">
        <v>7.5911</v>
      </c>
      <c r="I82" s="28">
        <v>4.5073</v>
      </c>
      <c r="J82" s="75">
        <v>6.4748</v>
      </c>
      <c r="K82" s="28">
        <v>2.7084</v>
      </c>
      <c r="L82" s="75">
        <v>3.8906</v>
      </c>
      <c r="M82" s="28">
        <v>1.7068</v>
      </c>
      <c r="N82" s="75">
        <v>2.4519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34</v>
      </c>
      <c r="D83" s="32" t="s">
        <v>52</v>
      </c>
      <c r="E83" s="64">
        <v>8.6258</v>
      </c>
      <c r="F83" s="75">
        <v>12.8146</v>
      </c>
      <c r="G83" s="28">
        <v>4.7501</v>
      </c>
      <c r="H83" s="75">
        <v>7.0568</v>
      </c>
      <c r="I83" s="28">
        <v>4.0515</v>
      </c>
      <c r="J83" s="75">
        <v>6.019</v>
      </c>
      <c r="K83" s="28">
        <v>2.4345</v>
      </c>
      <c r="L83" s="75">
        <v>3.6167</v>
      </c>
      <c r="M83" s="28">
        <v>1.5342</v>
      </c>
      <c r="N83" s="75">
        <v>2.2793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4.5" customHeight="1">
      <c r="B84" s="76"/>
      <c r="C84" s="63"/>
      <c r="D84" s="32"/>
      <c r="E84" s="134"/>
      <c r="F84" s="135"/>
      <c r="G84" s="136"/>
      <c r="H84" s="135"/>
      <c r="I84" s="136"/>
      <c r="J84" s="135"/>
      <c r="K84" s="136"/>
      <c r="L84" s="135"/>
      <c r="M84" s="136"/>
      <c r="N84" s="135"/>
      <c r="O84" s="13"/>
      <c r="P84" s="13"/>
      <c r="Q84" s="13"/>
      <c r="R84" s="13"/>
      <c r="S84" s="31"/>
      <c r="T84" s="31"/>
      <c r="U84" s="31"/>
      <c r="V84" s="31"/>
      <c r="W84" s="31"/>
      <c r="X84" s="31"/>
      <c r="Y84" s="13"/>
      <c r="Z84" s="4"/>
    </row>
    <row r="85" spans="2:26" ht="14.25">
      <c r="B85" s="76"/>
      <c r="C85" s="31"/>
      <c r="D85" s="3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8"/>
      <c r="T85" s="28"/>
      <c r="U85" s="28"/>
      <c r="V85" s="28"/>
      <c r="W85" s="28"/>
      <c r="X85" s="31"/>
      <c r="Y85" s="13"/>
      <c r="Z85" s="4"/>
    </row>
    <row r="86" spans="2:26" ht="15.75">
      <c r="B86" s="109" t="s">
        <v>53</v>
      </c>
      <c r="C86" s="89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6" customHeight="1">
      <c r="B87" s="76"/>
      <c r="C87" s="31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12.75">
      <c r="B88" s="76"/>
      <c r="C88" s="31"/>
      <c r="D88" s="32"/>
      <c r="E88" s="148" t="s">
        <v>47</v>
      </c>
      <c r="F88" s="148"/>
      <c r="G88" s="148"/>
      <c r="H88" s="148"/>
      <c r="I88" s="148"/>
      <c r="J88" s="148"/>
      <c r="K88" s="148"/>
      <c r="L88" s="148" t="s">
        <v>48</v>
      </c>
      <c r="M88" s="148"/>
      <c r="N88" s="148"/>
      <c r="O88" s="148"/>
      <c r="P88" s="148"/>
      <c r="Q88" s="148"/>
      <c r="R88" s="148"/>
      <c r="S88" s="166" t="s">
        <v>49</v>
      </c>
      <c r="T88" s="166"/>
      <c r="U88" s="166"/>
      <c r="V88" s="166"/>
      <c r="W88" s="166"/>
      <c r="X88" s="166"/>
      <c r="Y88" s="166"/>
      <c r="Z88" s="4"/>
    </row>
    <row r="89" spans="1:26" ht="12.75">
      <c r="A89" s="88"/>
      <c r="B89" s="89"/>
      <c r="C89" s="90"/>
      <c r="D89" s="94"/>
      <c r="E89" s="149" t="s">
        <v>35</v>
      </c>
      <c r="F89" s="150"/>
      <c r="G89" s="150"/>
      <c r="H89" s="151"/>
      <c r="I89" s="152" t="s">
        <v>36</v>
      </c>
      <c r="J89" s="153" t="s">
        <v>37</v>
      </c>
      <c r="K89" s="154"/>
      <c r="L89" s="149" t="s">
        <v>35</v>
      </c>
      <c r="M89" s="150"/>
      <c r="N89" s="150"/>
      <c r="O89" s="151"/>
      <c r="P89" s="152" t="s">
        <v>36</v>
      </c>
      <c r="Q89" s="153" t="s">
        <v>37</v>
      </c>
      <c r="R89" s="154"/>
      <c r="S89" s="156" t="s">
        <v>35</v>
      </c>
      <c r="T89" s="156"/>
      <c r="U89" s="156"/>
      <c r="V89" s="156"/>
      <c r="W89" s="152" t="s">
        <v>36</v>
      </c>
      <c r="X89" s="152" t="s">
        <v>37</v>
      </c>
      <c r="Y89" s="152"/>
      <c r="Z89" s="93"/>
    </row>
    <row r="90" spans="1:26" ht="37.5" customHeight="1">
      <c r="A90" s="88"/>
      <c r="B90" s="89"/>
      <c r="C90" s="90"/>
      <c r="D90" s="94"/>
      <c r="E90" s="70" t="str">
        <f>+G11</f>
        <v>Hasta 1000 kWh bim</v>
      </c>
      <c r="F90" s="70" t="str">
        <f>+H11</f>
        <v>Mayor a 1000 kWh bim y hasta 1400 kWh bim</v>
      </c>
      <c r="G90" s="70" t="str">
        <f>+I11</f>
        <v>Mayor a 1400 kWh bim y hasta 2800 kWh bim</v>
      </c>
      <c r="H90" s="70" t="str">
        <f>+J11</f>
        <v>Mayor a 2800 kWh bim</v>
      </c>
      <c r="I90" s="152"/>
      <c r="J90" s="70" t="str">
        <f>+N11</f>
        <v>Inferiores a 4000 kWh bim</v>
      </c>
      <c r="K90" s="70" t="str">
        <f>+O11</f>
        <v>Iguales o superiores a 4000 kWh bim</v>
      </c>
      <c r="L90" s="70" t="str">
        <f>+G11</f>
        <v>Hasta 1000 kWh bim</v>
      </c>
      <c r="M90" s="70" t="str">
        <f>+H11</f>
        <v>Mayor a 1000 kWh bim y hasta 1400 kWh bim</v>
      </c>
      <c r="N90" s="70" t="str">
        <f>+I11</f>
        <v>Mayor a 1400 kWh bim y hasta 2800 kWh bim</v>
      </c>
      <c r="O90" s="70" t="str">
        <f>+J11</f>
        <v>Mayor a 2800 kWh bim</v>
      </c>
      <c r="P90" s="152"/>
      <c r="Q90" s="70" t="str">
        <f>+N11</f>
        <v>Inferiores a 4000 kWh bim</v>
      </c>
      <c r="R90" s="126" t="str">
        <f>+O11</f>
        <v>Iguales o superiores a 4000 kWh bim</v>
      </c>
      <c r="S90" s="70" t="str">
        <f>+G11</f>
        <v>Hasta 1000 kWh bim</v>
      </c>
      <c r="T90" s="70" t="str">
        <f>+H11</f>
        <v>Mayor a 1000 kWh bim y hasta 1400 kWh bim</v>
      </c>
      <c r="U90" s="70" t="str">
        <f>+I11</f>
        <v>Mayor a 1400 kWh bim y hasta 2800 kWh bim</v>
      </c>
      <c r="V90" s="70" t="str">
        <f>+J11</f>
        <v>Mayor a 2800 kWh bim</v>
      </c>
      <c r="W90" s="152"/>
      <c r="X90" s="70" t="str">
        <f>+N11</f>
        <v>Inferiores a 4000 kWh bim</v>
      </c>
      <c r="Y90" s="70" t="str">
        <f>+O11</f>
        <v>Iguales o superiores a 4000 kWh bim</v>
      </c>
      <c r="Z90" s="93"/>
    </row>
    <row r="91" spans="2:26" ht="14.25">
      <c r="B91" s="76"/>
      <c r="C91" s="31" t="s">
        <v>28</v>
      </c>
      <c r="D91" s="32" t="s">
        <v>29</v>
      </c>
      <c r="E91" s="54">
        <v>54.377</v>
      </c>
      <c r="F91" s="72">
        <v>54.377</v>
      </c>
      <c r="G91" s="72">
        <v>54.377</v>
      </c>
      <c r="H91" s="73">
        <v>54.377</v>
      </c>
      <c r="I91" s="127">
        <v>54.377</v>
      </c>
      <c r="J91" s="72">
        <v>54.377</v>
      </c>
      <c r="K91" s="73">
        <v>54.377</v>
      </c>
      <c r="L91" s="72">
        <v>45.64</v>
      </c>
      <c r="M91" s="72">
        <v>45.64</v>
      </c>
      <c r="N91" s="72">
        <v>45.64</v>
      </c>
      <c r="O91" s="73">
        <v>45.64</v>
      </c>
      <c r="P91" s="127">
        <v>45.64</v>
      </c>
      <c r="Q91" s="72">
        <v>45.64</v>
      </c>
      <c r="R91" s="73">
        <v>45.64</v>
      </c>
      <c r="S91" s="72">
        <v>42.5</v>
      </c>
      <c r="T91" s="72">
        <v>42.5</v>
      </c>
      <c r="U91" s="72">
        <v>42.5</v>
      </c>
      <c r="V91" s="73">
        <v>42.5</v>
      </c>
      <c r="W91" s="127">
        <v>42.5</v>
      </c>
      <c r="X91" s="72">
        <v>42.5</v>
      </c>
      <c r="Y91" s="73">
        <v>42.5</v>
      </c>
      <c r="Z91" s="4"/>
    </row>
    <row r="92" spans="2:26" ht="14.25">
      <c r="B92" s="76"/>
      <c r="C92" s="31" t="s">
        <v>30</v>
      </c>
      <c r="D92" s="32" t="s">
        <v>29</v>
      </c>
      <c r="E92" s="58">
        <v>0.486</v>
      </c>
      <c r="F92" s="22">
        <v>0.486</v>
      </c>
      <c r="G92" s="22">
        <v>0.486</v>
      </c>
      <c r="H92" s="74">
        <v>0.486</v>
      </c>
      <c r="I92" s="115">
        <v>0.486</v>
      </c>
      <c r="J92" s="22">
        <v>0.486</v>
      </c>
      <c r="K92" s="74">
        <v>0.486</v>
      </c>
      <c r="L92" s="22">
        <v>0.283</v>
      </c>
      <c r="M92" s="22">
        <v>0.283</v>
      </c>
      <c r="N92" s="22">
        <v>0.283</v>
      </c>
      <c r="O92" s="74">
        <v>0.283</v>
      </c>
      <c r="P92" s="115">
        <v>0.283</v>
      </c>
      <c r="Q92" s="22">
        <v>0.283</v>
      </c>
      <c r="R92" s="74">
        <v>0.283</v>
      </c>
      <c r="S92" s="22">
        <v>0.234</v>
      </c>
      <c r="T92" s="22">
        <v>0.234</v>
      </c>
      <c r="U92" s="22">
        <v>0.234</v>
      </c>
      <c r="V92" s="74">
        <v>0.234</v>
      </c>
      <c r="W92" s="115">
        <v>0.234</v>
      </c>
      <c r="X92" s="22">
        <v>0.234</v>
      </c>
      <c r="Y92" s="74">
        <v>0.234</v>
      </c>
      <c r="Z92" s="4"/>
    </row>
    <row r="93" spans="2:26" ht="14.25">
      <c r="B93" s="76"/>
      <c r="C93" s="31" t="s">
        <v>77</v>
      </c>
      <c r="D93" s="32" t="s">
        <v>29</v>
      </c>
      <c r="E93" s="58">
        <v>1.812</v>
      </c>
      <c r="F93" s="22">
        <v>1.812</v>
      </c>
      <c r="G93" s="22">
        <v>1.812</v>
      </c>
      <c r="H93" s="74">
        <v>1.812</v>
      </c>
      <c r="I93" s="115">
        <v>1.812</v>
      </c>
      <c r="J93" s="22">
        <v>1.812</v>
      </c>
      <c r="K93" s="74">
        <v>1.812</v>
      </c>
      <c r="L93" s="22">
        <v>1.673</v>
      </c>
      <c r="M93" s="22">
        <v>1.673</v>
      </c>
      <c r="N93" s="22">
        <v>1.673</v>
      </c>
      <c r="O93" s="74">
        <v>1.673</v>
      </c>
      <c r="P93" s="115">
        <v>1.673</v>
      </c>
      <c r="Q93" s="22">
        <v>1.673</v>
      </c>
      <c r="R93" s="74">
        <v>1.673</v>
      </c>
      <c r="S93" s="22">
        <v>1.74</v>
      </c>
      <c r="T93" s="22">
        <v>1.74</v>
      </c>
      <c r="U93" s="22">
        <v>1.74</v>
      </c>
      <c r="V93" s="74">
        <v>1.74</v>
      </c>
      <c r="W93" s="115">
        <v>1.74</v>
      </c>
      <c r="X93" s="22">
        <v>1.74</v>
      </c>
      <c r="Y93" s="74">
        <v>1.74</v>
      </c>
      <c r="Z93" s="4"/>
    </row>
    <row r="94" spans="2:26" ht="14.25">
      <c r="B94" s="76"/>
      <c r="C94" s="31" t="s">
        <v>31</v>
      </c>
      <c r="D94" s="32"/>
      <c r="E94" s="58"/>
      <c r="F94" s="22"/>
      <c r="G94" s="22"/>
      <c r="H94" s="74"/>
      <c r="I94" s="115"/>
      <c r="J94" s="22"/>
      <c r="K94" s="74"/>
      <c r="L94" s="22"/>
      <c r="M94" s="22"/>
      <c r="N94" s="22"/>
      <c r="O94" s="74"/>
      <c r="P94" s="115"/>
      <c r="Q94" s="22"/>
      <c r="R94" s="74"/>
      <c r="S94" s="22"/>
      <c r="T94" s="22"/>
      <c r="U94" s="22"/>
      <c r="V94" s="74"/>
      <c r="W94" s="115"/>
      <c r="X94" s="22"/>
      <c r="Y94" s="74"/>
      <c r="Z94" s="4"/>
    </row>
    <row r="95" spans="2:26" ht="14.25">
      <c r="B95" s="76"/>
      <c r="C95" s="63" t="s">
        <v>32</v>
      </c>
      <c r="D95" s="32" t="s">
        <v>52</v>
      </c>
      <c r="E95" s="64">
        <v>4.9956</v>
      </c>
      <c r="F95" s="28">
        <v>4.9956</v>
      </c>
      <c r="G95" s="28">
        <v>4.9956</v>
      </c>
      <c r="H95" s="75">
        <v>4.9956</v>
      </c>
      <c r="I95" s="116">
        <v>5.9771</v>
      </c>
      <c r="J95" s="28">
        <v>9.7959</v>
      </c>
      <c r="K95" s="75">
        <v>11.0525</v>
      </c>
      <c r="L95" s="28">
        <v>2.751</v>
      </c>
      <c r="M95" s="28">
        <v>2.751</v>
      </c>
      <c r="N95" s="28">
        <v>2.751</v>
      </c>
      <c r="O95" s="75">
        <v>2.751</v>
      </c>
      <c r="P95" s="116">
        <v>3.2915</v>
      </c>
      <c r="Q95" s="28">
        <v>5.3944</v>
      </c>
      <c r="R95" s="75">
        <v>6.0864</v>
      </c>
      <c r="S95" s="28">
        <v>2.3464</v>
      </c>
      <c r="T95" s="28">
        <v>2.3464</v>
      </c>
      <c r="U95" s="28">
        <v>2.3464</v>
      </c>
      <c r="V95" s="75">
        <v>2.3464</v>
      </c>
      <c r="W95" s="116">
        <v>2.8075</v>
      </c>
      <c r="X95" s="28">
        <v>4.6011</v>
      </c>
      <c r="Y95" s="75">
        <v>5.1914</v>
      </c>
      <c r="Z95" s="4"/>
    </row>
    <row r="96" spans="2:26" ht="14.25">
      <c r="B96" s="76"/>
      <c r="C96" s="63" t="s">
        <v>33</v>
      </c>
      <c r="D96" s="32" t="s">
        <v>52</v>
      </c>
      <c r="E96" s="64">
        <v>4.3268</v>
      </c>
      <c r="F96" s="28">
        <v>4.3268</v>
      </c>
      <c r="G96" s="28">
        <v>4.3268</v>
      </c>
      <c r="H96" s="75">
        <v>4.3268</v>
      </c>
      <c r="I96" s="116">
        <v>5.3014</v>
      </c>
      <c r="J96" s="28">
        <v>8.3815</v>
      </c>
      <c r="K96" s="75">
        <v>9.6381</v>
      </c>
      <c r="L96" s="28">
        <v>2.3827</v>
      </c>
      <c r="M96" s="28">
        <v>2.3827</v>
      </c>
      <c r="N96" s="28">
        <v>2.3827</v>
      </c>
      <c r="O96" s="75">
        <v>2.3827</v>
      </c>
      <c r="P96" s="116">
        <v>2.9194</v>
      </c>
      <c r="Q96" s="28">
        <v>4.6155</v>
      </c>
      <c r="R96" s="75">
        <v>5.3075</v>
      </c>
      <c r="S96" s="28">
        <v>2.0323</v>
      </c>
      <c r="T96" s="28">
        <v>2.0323</v>
      </c>
      <c r="U96" s="28">
        <v>2.0323</v>
      </c>
      <c r="V96" s="75">
        <v>2.0323</v>
      </c>
      <c r="W96" s="116">
        <v>2.49</v>
      </c>
      <c r="X96" s="28">
        <v>3.9368</v>
      </c>
      <c r="Y96" s="75">
        <v>4.527</v>
      </c>
      <c r="Z96" s="4"/>
    </row>
    <row r="97" spans="2:26" ht="14.25">
      <c r="B97" s="76"/>
      <c r="C97" s="63" t="s">
        <v>34</v>
      </c>
      <c r="D97" s="32" t="s">
        <v>52</v>
      </c>
      <c r="E97" s="64">
        <v>3.4416</v>
      </c>
      <c r="F97" s="28">
        <v>3.4416</v>
      </c>
      <c r="G97" s="28">
        <v>3.4416</v>
      </c>
      <c r="H97" s="75">
        <v>3.4416</v>
      </c>
      <c r="I97" s="116">
        <v>4.465</v>
      </c>
      <c r="J97" s="28">
        <v>7.3273</v>
      </c>
      <c r="K97" s="75">
        <v>8.5839</v>
      </c>
      <c r="L97" s="28">
        <v>1.8952</v>
      </c>
      <c r="M97" s="28">
        <v>1.8952</v>
      </c>
      <c r="N97" s="28">
        <v>1.8952</v>
      </c>
      <c r="O97" s="75">
        <v>1.8952</v>
      </c>
      <c r="P97" s="116">
        <v>2.4588</v>
      </c>
      <c r="Q97" s="28">
        <v>4.035</v>
      </c>
      <c r="R97" s="75">
        <v>4.727</v>
      </c>
      <c r="S97" s="28">
        <v>1.6165</v>
      </c>
      <c r="T97" s="28">
        <v>1.6165</v>
      </c>
      <c r="U97" s="28">
        <v>1.6165</v>
      </c>
      <c r="V97" s="75">
        <v>1.6165</v>
      </c>
      <c r="W97" s="116">
        <v>2.0972</v>
      </c>
      <c r="X97" s="28">
        <v>3.4416</v>
      </c>
      <c r="Y97" s="75">
        <v>4.0319</v>
      </c>
      <c r="Z97" s="4"/>
    </row>
    <row r="98" spans="2:26" ht="5.25" customHeight="1">
      <c r="B98" s="76"/>
      <c r="C98" s="63"/>
      <c r="D98" s="32"/>
      <c r="E98" s="134"/>
      <c r="F98" s="136"/>
      <c r="G98" s="136"/>
      <c r="H98" s="135"/>
      <c r="I98" s="138"/>
      <c r="J98" s="136"/>
      <c r="K98" s="135"/>
      <c r="L98" s="136"/>
      <c r="M98" s="136"/>
      <c r="N98" s="136"/>
      <c r="O98" s="135"/>
      <c r="P98" s="138"/>
      <c r="Q98" s="136"/>
      <c r="R98" s="135"/>
      <c r="S98" s="136"/>
      <c r="T98" s="136"/>
      <c r="U98" s="136"/>
      <c r="V98" s="135"/>
      <c r="W98" s="138"/>
      <c r="X98" s="136"/>
      <c r="Y98" s="135"/>
      <c r="Z98" s="4"/>
    </row>
    <row r="99" spans="2:26" ht="14.25">
      <c r="B99" s="76"/>
      <c r="C99" s="31"/>
      <c r="D99" s="3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4"/>
    </row>
    <row r="100" spans="2:26" ht="14.25">
      <c r="B100" s="76"/>
      <c r="C100" s="31"/>
      <c r="D100" s="32"/>
      <c r="E100" s="166" t="s">
        <v>50</v>
      </c>
      <c r="F100" s="166"/>
      <c r="G100" s="166"/>
      <c r="H100" s="166"/>
      <c r="I100" s="166"/>
      <c r="J100" s="166"/>
      <c r="K100" s="166"/>
      <c r="L100" s="166" t="s">
        <v>51</v>
      </c>
      <c r="M100" s="166"/>
      <c r="N100" s="166"/>
      <c r="O100" s="166"/>
      <c r="P100" s="166"/>
      <c r="Q100" s="166"/>
      <c r="R100" s="166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152" t="s">
        <v>35</v>
      </c>
      <c r="F101" s="152"/>
      <c r="G101" s="152"/>
      <c r="H101" s="152"/>
      <c r="I101" s="155" t="s">
        <v>36</v>
      </c>
      <c r="J101" s="152" t="s">
        <v>37</v>
      </c>
      <c r="K101" s="152"/>
      <c r="L101" s="152" t="s">
        <v>35</v>
      </c>
      <c r="M101" s="152"/>
      <c r="N101" s="152"/>
      <c r="O101" s="152"/>
      <c r="P101" s="152" t="s">
        <v>36</v>
      </c>
      <c r="Q101" s="152" t="s">
        <v>37</v>
      </c>
      <c r="R101" s="152"/>
      <c r="S101" s="22"/>
      <c r="T101" s="22"/>
      <c r="U101" s="22"/>
      <c r="V101" s="22"/>
      <c r="W101" s="22"/>
      <c r="X101" s="22"/>
      <c r="Y101" s="22"/>
      <c r="Z101" s="4"/>
    </row>
    <row r="102" spans="2:26" ht="56.25">
      <c r="B102" s="76"/>
      <c r="C102" s="31"/>
      <c r="D102" s="32"/>
      <c r="E102" s="70" t="str">
        <f>+G11</f>
        <v>Hasta 1000 kWh bim</v>
      </c>
      <c r="F102" s="70" t="str">
        <f>+H11</f>
        <v>Mayor a 1000 kWh bim y hasta 1400 kWh bim</v>
      </c>
      <c r="G102" s="70" t="str">
        <f>+I11</f>
        <v>Mayor a 1400 kWh bim y hasta 2800 kWh bim</v>
      </c>
      <c r="H102" s="70" t="str">
        <f>+J11</f>
        <v>Mayor a 2800 kWh bim</v>
      </c>
      <c r="I102" s="156"/>
      <c r="J102" s="70" t="str">
        <f>+N11</f>
        <v>Inferiores a 4000 kWh bim</v>
      </c>
      <c r="K102" s="70" t="str">
        <f>+O11</f>
        <v>Iguales o superiores a 4000 kWh bim</v>
      </c>
      <c r="L102" s="70" t="str">
        <f>+G11</f>
        <v>Hasta 1000 kWh bim</v>
      </c>
      <c r="M102" s="70" t="str">
        <f>+H11</f>
        <v>Mayor a 1000 kWh bim y hasta 1400 kWh bim</v>
      </c>
      <c r="N102" s="70" t="str">
        <f>+I11</f>
        <v>Mayor a 1400 kWh bim y hasta 2800 kWh bim</v>
      </c>
      <c r="O102" s="70" t="str">
        <f>+J11</f>
        <v>Mayor a 2800 kWh bim</v>
      </c>
      <c r="P102" s="152"/>
      <c r="Q102" s="70" t="str">
        <f>+N11</f>
        <v>Inferiores a 4000 kWh bim</v>
      </c>
      <c r="R102" s="70" t="str">
        <f>+O11</f>
        <v>Iguales o superiores a 4000 kWh bim</v>
      </c>
      <c r="S102" s="22"/>
      <c r="T102" s="22"/>
      <c r="U102" s="22"/>
      <c r="V102" s="22"/>
      <c r="W102" s="22"/>
      <c r="X102" s="22"/>
      <c r="Y102" s="22"/>
      <c r="Z102" s="4"/>
    </row>
    <row r="103" spans="2:26" ht="14.25">
      <c r="B103" s="76"/>
      <c r="C103" s="31" t="s">
        <v>28</v>
      </c>
      <c r="D103" s="32" t="s">
        <v>29</v>
      </c>
      <c r="E103" s="54">
        <v>32.633</v>
      </c>
      <c r="F103" s="72">
        <v>32.633</v>
      </c>
      <c r="G103" s="72">
        <v>32.633</v>
      </c>
      <c r="H103" s="73">
        <v>32.633</v>
      </c>
      <c r="I103" s="127">
        <v>32.633</v>
      </c>
      <c r="J103" s="72">
        <v>32.633</v>
      </c>
      <c r="K103" s="73">
        <v>32.633</v>
      </c>
      <c r="L103" s="72">
        <v>23.34</v>
      </c>
      <c r="M103" s="72">
        <v>23.34</v>
      </c>
      <c r="N103" s="73">
        <v>23.34</v>
      </c>
      <c r="O103" s="127">
        <v>23.34</v>
      </c>
      <c r="P103" s="127">
        <v>23.34</v>
      </c>
      <c r="Q103" s="72">
        <v>23.34</v>
      </c>
      <c r="R103" s="73">
        <v>23.34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30</v>
      </c>
      <c r="D104" s="32" t="s">
        <v>29</v>
      </c>
      <c r="E104" s="58">
        <v>0.151</v>
      </c>
      <c r="F104" s="22">
        <v>0.151</v>
      </c>
      <c r="G104" s="22">
        <v>0.151</v>
      </c>
      <c r="H104" s="74">
        <v>0.151</v>
      </c>
      <c r="I104" s="115">
        <v>0.151</v>
      </c>
      <c r="J104" s="22">
        <v>0.151</v>
      </c>
      <c r="K104" s="74">
        <v>0.151</v>
      </c>
      <c r="L104" s="22">
        <v>0.098</v>
      </c>
      <c r="M104" s="22">
        <v>0.098</v>
      </c>
      <c r="N104" s="74">
        <v>0.098</v>
      </c>
      <c r="O104" s="115">
        <v>0.098</v>
      </c>
      <c r="P104" s="115">
        <v>0.098</v>
      </c>
      <c r="Q104" s="22">
        <v>0.098</v>
      </c>
      <c r="R104" s="74">
        <v>0.098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77</v>
      </c>
      <c r="D105" s="32" t="s">
        <v>29</v>
      </c>
      <c r="E105" s="58">
        <v>1.697</v>
      </c>
      <c r="F105" s="22">
        <v>1.697</v>
      </c>
      <c r="G105" s="22">
        <v>1.697</v>
      </c>
      <c r="H105" s="74">
        <v>1.697</v>
      </c>
      <c r="I105" s="115">
        <v>1.697</v>
      </c>
      <c r="J105" s="22">
        <v>1.697</v>
      </c>
      <c r="K105" s="74">
        <v>1.697</v>
      </c>
      <c r="L105" s="22">
        <v>1.671</v>
      </c>
      <c r="M105" s="22">
        <v>1.671</v>
      </c>
      <c r="N105" s="74">
        <v>1.671</v>
      </c>
      <c r="O105" s="115">
        <v>1.671</v>
      </c>
      <c r="P105" s="115">
        <v>1.671</v>
      </c>
      <c r="Q105" s="22">
        <v>1.671</v>
      </c>
      <c r="R105" s="74">
        <v>1.671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31</v>
      </c>
      <c r="D106" s="32"/>
      <c r="E106" s="58"/>
      <c r="F106" s="22"/>
      <c r="G106" s="22"/>
      <c r="H106" s="74"/>
      <c r="I106" s="115"/>
      <c r="J106" s="22"/>
      <c r="K106" s="74"/>
      <c r="L106" s="22"/>
      <c r="M106" s="22"/>
      <c r="N106" s="74"/>
      <c r="O106" s="115"/>
      <c r="P106" s="115"/>
      <c r="Q106" s="22"/>
      <c r="R106" s="74"/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63" t="s">
        <v>32</v>
      </c>
      <c r="D107" s="32" t="s">
        <v>52</v>
      </c>
      <c r="E107" s="64">
        <v>1.4099</v>
      </c>
      <c r="F107" s="28">
        <v>1.4099</v>
      </c>
      <c r="G107" s="28">
        <v>1.4099</v>
      </c>
      <c r="H107" s="75">
        <v>1.4099</v>
      </c>
      <c r="I107" s="116">
        <v>1.687</v>
      </c>
      <c r="J107" s="28">
        <v>2.7647</v>
      </c>
      <c r="K107" s="75">
        <v>3.1194</v>
      </c>
      <c r="L107" s="28">
        <v>0.8885</v>
      </c>
      <c r="M107" s="28">
        <v>0.8885</v>
      </c>
      <c r="N107" s="75">
        <v>0.8885</v>
      </c>
      <c r="O107" s="116">
        <v>0.8885</v>
      </c>
      <c r="P107" s="116">
        <v>1.0631</v>
      </c>
      <c r="Q107" s="28">
        <v>1.7423</v>
      </c>
      <c r="R107" s="75">
        <v>1.9659</v>
      </c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33</v>
      </c>
      <c r="D108" s="32" t="s">
        <v>52</v>
      </c>
      <c r="E108" s="64">
        <v>1.2212</v>
      </c>
      <c r="F108" s="28">
        <v>1.2212</v>
      </c>
      <c r="G108" s="28">
        <v>1.2212</v>
      </c>
      <c r="H108" s="75">
        <v>1.2212</v>
      </c>
      <c r="I108" s="116">
        <v>1.4962</v>
      </c>
      <c r="J108" s="28">
        <v>2.3655</v>
      </c>
      <c r="K108" s="75">
        <v>2.7202</v>
      </c>
      <c r="L108" s="28">
        <v>0.7696</v>
      </c>
      <c r="M108" s="28">
        <v>0.7696</v>
      </c>
      <c r="N108" s="75">
        <v>0.7696</v>
      </c>
      <c r="O108" s="116">
        <v>0.7696</v>
      </c>
      <c r="P108" s="116">
        <v>0.9429</v>
      </c>
      <c r="Q108" s="28">
        <v>1.4908</v>
      </c>
      <c r="R108" s="75">
        <v>1.7143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34</v>
      </c>
      <c r="D109" s="32" t="s">
        <v>52</v>
      </c>
      <c r="E109" s="64">
        <v>0.9713</v>
      </c>
      <c r="F109" s="28">
        <v>0.9713</v>
      </c>
      <c r="G109" s="28">
        <v>0.9713</v>
      </c>
      <c r="H109" s="75">
        <v>0.9713</v>
      </c>
      <c r="I109" s="116">
        <v>1.2602</v>
      </c>
      <c r="J109" s="28">
        <v>2.068</v>
      </c>
      <c r="K109" s="75">
        <v>2.4227</v>
      </c>
      <c r="L109" s="28">
        <v>0.6121</v>
      </c>
      <c r="M109" s="28">
        <v>0.6121</v>
      </c>
      <c r="N109" s="75">
        <v>0.6121</v>
      </c>
      <c r="O109" s="116">
        <v>0.6121</v>
      </c>
      <c r="P109" s="116">
        <v>0.7942</v>
      </c>
      <c r="Q109" s="28">
        <v>1.3033</v>
      </c>
      <c r="R109" s="75">
        <v>1.5268</v>
      </c>
      <c r="S109" s="22"/>
      <c r="T109" s="22"/>
      <c r="U109" s="22"/>
      <c r="V109" s="22"/>
      <c r="W109" s="22"/>
      <c r="X109" s="22"/>
      <c r="Y109" s="22"/>
      <c r="Z109" s="4"/>
    </row>
    <row r="110" spans="2:26" ht="7.5" customHeight="1">
      <c r="B110" s="76"/>
      <c r="C110" s="63"/>
      <c r="D110" s="32"/>
      <c r="E110" s="134"/>
      <c r="F110" s="136"/>
      <c r="G110" s="136"/>
      <c r="H110" s="135"/>
      <c r="I110" s="138"/>
      <c r="J110" s="136"/>
      <c r="K110" s="135"/>
      <c r="L110" s="136"/>
      <c r="M110" s="136"/>
      <c r="N110" s="135"/>
      <c r="O110" s="138"/>
      <c r="P110" s="138"/>
      <c r="Q110" s="136"/>
      <c r="R110" s="135"/>
      <c r="S110" s="22"/>
      <c r="T110" s="22"/>
      <c r="U110" s="22"/>
      <c r="V110" s="22"/>
      <c r="W110" s="22"/>
      <c r="X110" s="22"/>
      <c r="Y110" s="22"/>
      <c r="Z110" s="4"/>
    </row>
    <row r="111" spans="2:26" ht="8.25" customHeight="1" thickBot="1">
      <c r="B111" s="79"/>
      <c r="C111" s="80"/>
      <c r="D111" s="110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46"/>
    </row>
    <row r="112" spans="2:20" ht="12.75">
      <c r="B112" s="147" t="s">
        <v>54</v>
      </c>
      <c r="C112" s="147"/>
      <c r="D112" s="147"/>
      <c r="E112" s="147"/>
      <c r="F112" s="147"/>
      <c r="G112" s="147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2:12" ht="15">
      <c r="B113" s="113" t="s">
        <v>69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ht="15">
      <c r="B114" s="111"/>
    </row>
    <row r="115" ht="15">
      <c r="B115" s="111"/>
    </row>
  </sheetData>
  <mergeCells count="75">
    <mergeCell ref="X89:Y89"/>
    <mergeCell ref="E100:K100"/>
    <mergeCell ref="L100:R100"/>
    <mergeCell ref="K75:L75"/>
    <mergeCell ref="E88:K88"/>
    <mergeCell ref="N61:O61"/>
    <mergeCell ref="P101:P102"/>
    <mergeCell ref="Q101:R101"/>
    <mergeCell ref="M75:N75"/>
    <mergeCell ref="R61:S61"/>
    <mergeCell ref="S89:V89"/>
    <mergeCell ref="L101:O101"/>
    <mergeCell ref="Q89:R89"/>
    <mergeCell ref="S88:Y88"/>
    <mergeCell ref="W89:W90"/>
    <mergeCell ref="B4:Z5"/>
    <mergeCell ref="B7:Z7"/>
    <mergeCell ref="E75:F75"/>
    <mergeCell ref="G75:H75"/>
    <mergeCell ref="I75:J75"/>
    <mergeCell ref="F61:G61"/>
    <mergeCell ref="J61:K61"/>
    <mergeCell ref="E46:H46"/>
    <mergeCell ref="P35:P36"/>
    <mergeCell ref="L46:O46"/>
    <mergeCell ref="P46:P47"/>
    <mergeCell ref="Q46:R46"/>
    <mergeCell ref="I46:I47"/>
    <mergeCell ref="J46:K46"/>
    <mergeCell ref="X35:Y35"/>
    <mergeCell ref="M22:N22"/>
    <mergeCell ref="L34:R34"/>
    <mergeCell ref="S34:Y34"/>
    <mergeCell ref="Q35:R35"/>
    <mergeCell ref="S35:V35"/>
    <mergeCell ref="W35:W36"/>
    <mergeCell ref="L35:O35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B112:G112"/>
    <mergeCell ref="L88:R88"/>
    <mergeCell ref="E89:H89"/>
    <mergeCell ref="I89:I90"/>
    <mergeCell ref="J89:K89"/>
    <mergeCell ref="L89:O89"/>
    <mergeCell ref="P89:P90"/>
    <mergeCell ref="E101:H101"/>
    <mergeCell ref="I101:I102"/>
    <mergeCell ref="J101:K101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1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VEGAV</dc:creator>
  <cp:keywords/>
  <dc:description/>
  <cp:lastModifiedBy>mvillal</cp:lastModifiedBy>
  <cp:lastPrinted>2010-05-18T12:51:53Z</cp:lastPrinted>
  <dcterms:created xsi:type="dcterms:W3CDTF">2008-01-24T18:18:11Z</dcterms:created>
  <dcterms:modified xsi:type="dcterms:W3CDTF">2010-07-22T18:04:44Z</dcterms:modified>
  <cp:category/>
  <cp:version/>
  <cp:contentType/>
  <cp:contentStatus/>
</cp:coreProperties>
</file>