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25" windowHeight="10575" activeTab="0"/>
  </bookViews>
  <sheets>
    <sheet name="CT subsidiado" sheetId="1" r:id="rId1"/>
    <sheet name="CT NO subsidiado" sheetId="2" r:id="rId2"/>
  </sheets>
  <definedNames>
    <definedName name="_xlnm.Print_Area" localSheetId="1">'CT NO subsidiado'!$A$1:$F$78</definedName>
    <definedName name="_xlnm.Print_Area" localSheetId="0">'CT subsidiado'!$A$1:$F$78</definedName>
  </definedNames>
  <calcPr fullCalcOnLoad="1"/>
</workbook>
</file>

<file path=xl/sharedStrings.xml><?xml version="1.0" encoding="utf-8"?>
<sst xmlns="http://schemas.openxmlformats.org/spreadsheetml/2006/main" count="451" uniqueCount="140">
  <si>
    <t xml:space="preserve">      EDESE S.A.</t>
  </si>
  <si>
    <t xml:space="preserve">  Según lo establecido en el Capítulo N°5 del Régimen Tarifario  incluído en el Contrato de Concesión, la empresa distribuidora Edese SA, informa a sus clientes</t>
  </si>
  <si>
    <t>los nuevos precios, por suministro eléctrico, que rigen a partir del 1° de NOVIEMBRE del 2012</t>
  </si>
  <si>
    <t xml:space="preserve">  Los consumos que correspondan totalmente a períodos anteriores al 1° de NOVIEMBRE del 2012 serán facturados con los cuadros tarifarios vigentes en cada </t>
  </si>
  <si>
    <t>oportunidad. Los correspondientes a períodos anteriores y posteriores serán prorrateados en función de los días comprendidos en cada periodo tarifario</t>
  </si>
  <si>
    <t>Categoria tarifaria</t>
  </si>
  <si>
    <t>Unidad</t>
  </si>
  <si>
    <t>Importe</t>
  </si>
  <si>
    <t>Tarifa N° 1 (Pequeñas Demandas &lt; 10 kW)</t>
  </si>
  <si>
    <t>Media Tensión con 50 kW &lt; Pot &lt; 300 kW</t>
  </si>
  <si>
    <t>T1 R Residencial</t>
  </si>
  <si>
    <t>T3-MT Cargo por Cap.de Sum.Cont. en Punta</t>
  </si>
  <si>
    <t>$/kW-mes</t>
  </si>
  <si>
    <t>T1 R1 Consumo Bimestral inferior o igual a 300 kWh</t>
  </si>
  <si>
    <t>T3-MT Cargo por Cap.de Sum.Cont. Fuera de Punta</t>
  </si>
  <si>
    <t xml:space="preserve">        Cargo fijo (haya o no consumo)</t>
  </si>
  <si>
    <t>$/bim</t>
  </si>
  <si>
    <t>T3-MT Cargo Variable por Energía en hs.Pico</t>
  </si>
  <si>
    <t>$/kWh</t>
  </si>
  <si>
    <t xml:space="preserve">        Cargo variable por energía</t>
  </si>
  <si>
    <t>T3-MT Cargo Variable por Energía en hs.Restantes</t>
  </si>
  <si>
    <t>T1 R2  Consumo Bimestral mayor 300 kWh e inferior e igual 650 kWh</t>
  </si>
  <si>
    <t>T3-MT Cargo Variable por Energía en hs.Valle</t>
  </si>
  <si>
    <t xml:space="preserve">        Cargo fijo</t>
  </si>
  <si>
    <t>Media Tensión con Pot &gt; ó = 300 kW</t>
  </si>
  <si>
    <t>T1 R2  Consumo Bimestral mayor 650 kWh e inferior e igual 800 kWh</t>
  </si>
  <si>
    <t>T1 R2  Consumo Bimestral mayor 800 kWh e inferior e igual 900 kWh</t>
  </si>
  <si>
    <t>T1 R2  Consumo Bimestral mayor 900 kWh e inferior e igual 1000 kWh</t>
  </si>
  <si>
    <t>Tarifa N°4 (Demandas Estacionales) &lt; 300 kW</t>
  </si>
  <si>
    <t>T1 R2  Consumo Bimestral mayor 1000 kWh e inferior e igual 1200 kWh</t>
  </si>
  <si>
    <t xml:space="preserve">        Por capacidad de suministro contratada</t>
  </si>
  <si>
    <t>T1 R2  Consumo Bimestral mayor 1200 kWh e inferior e igual 1400 kWh</t>
  </si>
  <si>
    <t>Régimen de Peaje Baja Tensión con 50 kW &lt;P&lt; 300 kW</t>
  </si>
  <si>
    <t>Peaje BT-Cargo por Cap.de transp.en Punta</t>
  </si>
  <si>
    <t>T1 R2  Consumo Bimestral mayor 1400 kWh e inferior e igual 2800 kWh</t>
  </si>
  <si>
    <t>Peaje BT-Cargo por Cap.de transp.en F de Punta</t>
  </si>
  <si>
    <t>Peaje BT Cargo V. de E.de Transp. en hs.Pico</t>
  </si>
  <si>
    <t>Peaje BT Cargo V. de E.por Transp. en hs.Resto</t>
  </si>
  <si>
    <t>T1 R2  Consumo Bimestral mayor 2800 kWh</t>
  </si>
  <si>
    <t>Peaje BT Cargo V. De E. por Transp. en hs.Valle</t>
  </si>
  <si>
    <t>Régimen de Peaje Media Tensión con 50 kW &lt;P&lt; 300 kW</t>
  </si>
  <si>
    <t>T1 G Uso General</t>
  </si>
  <si>
    <t>Peaje MT-Cargo por Cap.de transp.en Punta</t>
  </si>
  <si>
    <t>T1 G1 Consumo Bimestral inferior o igual a 1600 kWh</t>
  </si>
  <si>
    <t>Peaje MT-Cargo por Cap.de transp.en F de Punta</t>
  </si>
  <si>
    <t xml:space="preserve">        Cargo fijo </t>
  </si>
  <si>
    <t>Peaje MT Cargo V. De E. por Transp. en hs.Pico</t>
  </si>
  <si>
    <t>Peaje MT Cargo V. De E. por Transp. en hs.Resto</t>
  </si>
  <si>
    <t>T1 G2 Consumo Bimestral mayor a 1600 kWh e inferior o igual a 4000 kWh</t>
  </si>
  <si>
    <t>Peaje MT Cargo V. De E. por Transp. en hs.Valle</t>
  </si>
  <si>
    <t xml:space="preserve">T1 G3 Consumo Bimestral  mayor a 4000 kWh </t>
  </si>
  <si>
    <t>Régimen de Peaje Media Tensión con P&gt; 300 kW</t>
  </si>
  <si>
    <t>T1-A.P. Alumbrado Público</t>
  </si>
  <si>
    <t xml:space="preserve">Tarifa N°2 (Medianas Demandas con 10 kW &lt; Pot &lt; 50 kW) </t>
  </si>
  <si>
    <t>$/kw-mes</t>
  </si>
  <si>
    <t>Por la energía reactiva</t>
  </si>
  <si>
    <t>$/kwh</t>
  </si>
  <si>
    <t>Rec por c/ centésimo de Tg fi &gt; de 0,62 por la energía reactiva inductiva</t>
  </si>
  <si>
    <t>Servicio de Rehabilitación</t>
  </si>
  <si>
    <t xml:space="preserve">Tarifa N°3 (Grandes Demandas) </t>
  </si>
  <si>
    <t>Por cada servicio interrumpido por falta de pago :</t>
  </si>
  <si>
    <t xml:space="preserve">         Tarifa N°1 Uso Residencial</t>
  </si>
  <si>
    <t>$/Serv.</t>
  </si>
  <si>
    <t>Baja Tensión con 50 kW &lt; Pot &lt; 300 kW</t>
  </si>
  <si>
    <t xml:space="preserve">         Tarifa N°1 Uso General y Alumbrado</t>
  </si>
  <si>
    <t>T3-BT Cargo por Cap.de Sum.Cont. en Punta</t>
  </si>
  <si>
    <t xml:space="preserve">         Tarifa N°2 y 3</t>
  </si>
  <si>
    <t>T3-BT Cargo por Cap.de Sum.Cont. Fuera de Punta</t>
  </si>
  <si>
    <t>T3-BT Cargo Variable por Energía en hs.Pico</t>
  </si>
  <si>
    <t>Conexiones Domiciliarias</t>
  </si>
  <si>
    <t>T3-BT Cargo Variable por Energía en hs.Restantes</t>
  </si>
  <si>
    <t>Conexiones Comunes:</t>
  </si>
  <si>
    <t>T3-BT Cargo Variable por Energía en hs.Valle</t>
  </si>
  <si>
    <t xml:space="preserve">         Aéreas Monofásicas</t>
  </si>
  <si>
    <t>$/Cliente</t>
  </si>
  <si>
    <t xml:space="preserve">         Subterráneas Monofásicas</t>
  </si>
  <si>
    <t>Baja Tensión con Pot &gt; ó = 300 kW</t>
  </si>
  <si>
    <t xml:space="preserve">         Aéreas Trifásicas</t>
  </si>
  <si>
    <t xml:space="preserve">         Subterráneas Trifásicas</t>
  </si>
  <si>
    <t xml:space="preserve"> Conexiones especiales:</t>
  </si>
  <si>
    <t xml:space="preserve"> </t>
  </si>
  <si>
    <t xml:space="preserve">      Los precios indicados no incluyen el Impuesto al Valor Agregado ni demás Tributos e Impuestos establecidos en la legislación vigente</t>
  </si>
  <si>
    <t>EDELAP</t>
  </si>
  <si>
    <t xml:space="preserve">Actualización tarifaria </t>
  </si>
  <si>
    <t>Comentarios</t>
  </si>
  <si>
    <t>El nuevo cuadro tarifario de EDELAP para el período agosto-octubre de 1994 fue aprobado por Res.</t>
  </si>
  <si>
    <t>ENRE No.   del.</t>
  </si>
  <si>
    <t>El recálculo tarifario se realizó debido a que la Secretaría de Energía estableció nuevos precios</t>
  </si>
  <si>
    <t>mayoristas para la energía a partir del 1-8-94. Esto implica una reducción del 11 % en el costo de compra de</t>
  </si>
  <si>
    <t>EDELAP en el MEM y el consecuente ajuste tarifario que reduce la tarifa media de venta en un 4.7 %. El</t>
  </si>
  <si>
    <t>spread prácticamente no sufre variación.</t>
  </si>
  <si>
    <t>En ese caso el recálculo no solo mantiene el paripassu del costo mayorista, sino que además anula las</t>
  </si>
  <si>
    <t>distorsiones introducidas por el aumento del precio mayorista de la potencia de mayo 94. Como</t>
  </si>
  <si>
    <t>consecuencia se observa una variación distinta de las tarifas medias resultantes, habiendo aumento solo</t>
  </si>
  <si>
    <t>para  T1R2, T1G2 y T1G3 (las tarifas distorsionadas en mayo). Los restantes clientes observarán</t>
  </si>
  <si>
    <t>reducciones en sus costos.</t>
  </si>
  <si>
    <t>Como consecuencia de la metodología empleada para revertir esa distorsión  y de la implementación de</t>
  </si>
  <si>
    <t>un nuevo cálculo del pago de potencia mayorista por las distribuidoras, el esquema del paripassu del</t>
  </si>
  <si>
    <t>costo mayorista de la potencia ha resultado alterado. Esto introduce cambios importantes en los</t>
  </si>
  <si>
    <t>márgenes generados por los clientes T3. A partir de ahora habrá que estudiar cada caso T3 para</t>
  </si>
  <si>
    <t>determinar, en función del perfil de consumo real si la potencia mayorista resulta bien o mal reintegrada.</t>
  </si>
  <si>
    <t>Las situaciones actual y anterior se resumen en el siguiente cuadro simplificado.</t>
  </si>
  <si>
    <t>Situación anterior</t>
  </si>
  <si>
    <t>Nueva situación</t>
  </si>
  <si>
    <t>(hasta jul 94)</t>
  </si>
  <si>
    <t>(desde ago 94)</t>
  </si>
  <si>
    <t>Cómo paga EDELAP la potencia que</t>
  </si>
  <si>
    <t xml:space="preserve">En base a declaración de </t>
  </si>
  <si>
    <t>En base a la energía</t>
  </si>
  <si>
    <t>compra en el mayorista?</t>
  </si>
  <si>
    <t>potencia pico semestral.</t>
  </si>
  <si>
    <t>realmente consumida</t>
  </si>
  <si>
    <t xml:space="preserve">Fuertes penalidades en caso </t>
  </si>
  <si>
    <t>los días "hábiles" de 5</t>
  </si>
  <si>
    <t>de exceso por sobre la</t>
  </si>
  <si>
    <t>hs. a 23 hs.</t>
  </si>
  <si>
    <t>declaración.</t>
  </si>
  <si>
    <t>Cómo reintegran los clientes T3 el costo</t>
  </si>
  <si>
    <t>En base a la potencia</t>
  </si>
  <si>
    <t>Una mitad en base a la</t>
  </si>
  <si>
    <t>de la potencia mayorista a EDELAP ?</t>
  </si>
  <si>
    <t>contratada o registrada (la</t>
  </si>
  <si>
    <t>energía realmente</t>
  </si>
  <si>
    <t xml:space="preserve">mayor) en punta (18 hs. a </t>
  </si>
  <si>
    <t>consumida de 5 a 23</t>
  </si>
  <si>
    <t>23 hs.).</t>
  </si>
  <si>
    <t>hs. todos los días.</t>
  </si>
  <si>
    <t>La otra mitad como en</t>
  </si>
  <si>
    <t>la situación anterior.</t>
  </si>
  <si>
    <t>La tarifa de Contrato San Nicolás empleada para el cálculo tarifario difiere de la realmente vigente (37.80</t>
  </si>
  <si>
    <t>vs. 37.44 u$s/MWh respect.) ya que incluye una devolución pendiente del período tarifario anterior.</t>
  </si>
  <si>
    <t>La tarifa de compra transferida difiere levemente de la prevista. La diferencia entre ambas se ha reducido</t>
  </si>
  <si>
    <t>fuertemente comparando con el período mayo-julio 94. A pesar de ello gracias a los cambios relativos a la</t>
  </si>
  <si>
    <t>potencia mencionados, el spread no se redujo.</t>
  </si>
  <si>
    <t>Queda pendiente de negociación con el ENRE y la SE, un reconocimiento (a realizarse eventualmente en la</t>
  </si>
  <si>
    <t>tarifa de noviembre) del perjuicio ocasionado por la manera en que la SE calculó algunos parámetros del</t>
  </si>
  <si>
    <t>cálculo tarifario de EDELAP.</t>
  </si>
  <si>
    <t>los nuevos precios, por suministro eléctrico, que rigen a partir del 1° de NOVIEMBRE del 2012, con precios no subsidiados de la Res.SE 1301/11</t>
  </si>
  <si>
    <t>CUADRO TARIFARIO  (Resol.Enrese N° 63/ 2012)</t>
  </si>
  <si>
    <t>CUADRO TARIFARIO SIN SUBSIDIO  (Resol.Enrese N° 063/ 2012)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</si>
</sst>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_ ;_ &quot;$&quot;\ * \-#,##0_ ;_ &quot;$&quot;\ * &quot;-&quot;??_ ;_ @_ "/>
    <numFmt numFmtId="173" formatCode="0.000"/>
    <numFmt numFmtId="174" formatCode="0.0%"/>
    <numFmt numFmtId="175" formatCode="#,##0.000;\-#,##0.000"/>
    <numFmt numFmtId="176" formatCode="#,##0.0;\-#,##0.0"/>
    <numFmt numFmtId="177" formatCode="0.0000"/>
    <numFmt numFmtId="178" formatCode="0.0"/>
    <numFmt numFmtId="179" formatCode="_ &quot;$&quot;\ * #,##0.0_ ;_ &quot;$&quot;\ * \-#,##0.0_ ;_ &quot;$&quot;\ * &quot;-&quot;??_ ;_ @_ "/>
    <numFmt numFmtId="180" formatCode="_ * #,##0.000_ ;_ * \-#,##0.000_ ;_ * &quot;-&quot;??_ ;_ @_ 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_ * #,##0.000_ ;_ * \-#,##0.000_ ;_ * &quot;-&quot;???_ ;_ @_ "/>
    <numFmt numFmtId="185" formatCode="mmm\-yy_)"/>
    <numFmt numFmtId="186" formatCode="dd\-mmm\-yy_)"/>
    <numFmt numFmtId="187" formatCode="#,##0.0_);\(#,##0.0\)"/>
    <numFmt numFmtId="188" formatCode="0.00_)"/>
    <numFmt numFmtId="189" formatCode="#,##0.000_);\(#,##0.000\)"/>
    <numFmt numFmtId="190" formatCode="_ &quot;$&quot;\ * #,##0.000000_ ;_ &quot;$&quot;\ * \-#,##0.000000_ ;_ &quot;$&quot;\ * &quot;-&quot;??_ ;_ @_ "/>
    <numFmt numFmtId="191" formatCode="_ &quot;$&quot;\ * #,##0.000_ ;_ &quot;$&quot;\ * \-#,##0.000_ ;_ &quot;$&quot;\ * &quot;-&quot;??_ ;_ @_ "/>
    <numFmt numFmtId="192" formatCode="0.00000"/>
    <numFmt numFmtId="193" formatCode="_ &quot;$&quot;\ * #,##0.00000_ ;_ &quot;$&quot;\ * \-#,##0.00000_ ;_ &quot;$&quot;\ * &quot;-&quot;??_ ;_ @_ "/>
    <numFmt numFmtId="194" formatCode="_ * #,##0.0000_ ;_ * \-#,##0.0000_ ;_ * &quot;-&quot;??_ ;_ @_ "/>
    <numFmt numFmtId="195" formatCode="_ * #,##0.00000_ ;_ * \-#,##0.00000_ ;_ * &quot;-&quot;??_ ;_ @_ "/>
    <numFmt numFmtId="196" formatCode="#,##0.0000"/>
    <numFmt numFmtId="197" formatCode="#,##0.000"/>
    <numFmt numFmtId="198" formatCode="0.00000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MS Sans Serif"/>
      <family val="2"/>
    </font>
    <font>
      <b/>
      <i/>
      <sz val="48"/>
      <name val="Times New Roman"/>
      <family val="1"/>
    </font>
    <font>
      <b/>
      <sz val="20"/>
      <name val="Times New Roman"/>
      <family val="0"/>
    </font>
    <font>
      <sz val="13"/>
      <name val="MS Sans Serif"/>
      <family val="2"/>
    </font>
    <font>
      <sz val="12"/>
      <name val="MS Sans Serif"/>
      <family val="0"/>
    </font>
    <font>
      <sz val="13"/>
      <color indexed="8"/>
      <name val="MS Sans Serif"/>
      <family val="2"/>
    </font>
    <font>
      <sz val="15"/>
      <name val="Terminal"/>
      <family val="0"/>
    </font>
    <font>
      <b/>
      <sz val="13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0"/>
    </font>
    <font>
      <sz val="12"/>
      <color indexed="10"/>
      <name val="MS Sans Serif"/>
      <family val="2"/>
    </font>
    <font>
      <b/>
      <sz val="14"/>
      <name val="MS Sans Serif"/>
      <family val="0"/>
    </font>
    <font>
      <sz val="14"/>
      <name val="MS Sans Serif"/>
      <family val="0"/>
    </font>
    <font>
      <sz val="10"/>
      <name val="MS Sans Serif"/>
      <family val="0"/>
    </font>
    <font>
      <i/>
      <sz val="10"/>
      <name val="MS Sans Serif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quotePrefix="1">
      <alignment horizontal="left"/>
    </xf>
    <xf numFmtId="0" fontId="7" fillId="34" borderId="11" xfId="0" applyFont="1" applyFill="1" applyBorder="1" applyAlignment="1" quotePrefix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11" xfId="0" applyFont="1" applyFill="1" applyBorder="1" applyAlignment="1" quotePrefix="1">
      <alignment horizontal="left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185" fontId="9" fillId="34" borderId="12" xfId="0" applyNumberFormat="1" applyFont="1" applyFill="1" applyBorder="1" applyAlignment="1" applyProtection="1" quotePrefix="1">
      <alignment horizontal="center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0" fontId="10" fillId="34" borderId="11" xfId="0" applyFont="1" applyFill="1" applyBorder="1" applyAlignment="1" quotePrefix="1">
      <alignment horizontal="left"/>
    </xf>
    <xf numFmtId="186" fontId="9" fillId="34" borderId="12" xfId="0" applyNumberFormat="1" applyFont="1" applyFill="1" applyBorder="1" applyAlignment="1" applyProtection="1">
      <alignment/>
      <protection/>
    </xf>
    <xf numFmtId="186" fontId="9" fillId="33" borderId="0" xfId="0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>
      <alignment horizontal="left"/>
    </xf>
    <xf numFmtId="0" fontId="11" fillId="34" borderId="11" xfId="0" applyFont="1" applyFill="1" applyBorder="1" applyAlignment="1" quotePrefix="1">
      <alignment horizontal="left"/>
    </xf>
    <xf numFmtId="186" fontId="0" fillId="34" borderId="12" xfId="0" applyNumberFormat="1" applyFill="1" applyBorder="1" applyAlignment="1" applyProtection="1">
      <alignment/>
      <protection/>
    </xf>
    <xf numFmtId="186" fontId="0" fillId="33" borderId="0" xfId="0" applyNumberFormat="1" applyFill="1" applyBorder="1" applyAlignment="1" applyProtection="1">
      <alignment/>
      <protection/>
    </xf>
    <xf numFmtId="0" fontId="12" fillId="34" borderId="11" xfId="0" applyFont="1" applyFill="1" applyBorder="1" applyAlignment="1" quotePrefix="1">
      <alignment horizontal="left"/>
    </xf>
    <xf numFmtId="0" fontId="13" fillId="34" borderId="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 quotePrefix="1">
      <alignment horizontal="center"/>
    </xf>
    <xf numFmtId="0" fontId="13" fillId="34" borderId="11" xfId="0" applyFont="1" applyFill="1" applyBorder="1" applyAlignment="1" quotePrefix="1">
      <alignment horizontal="left"/>
    </xf>
    <xf numFmtId="0" fontId="13" fillId="34" borderId="11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39" fontId="13" fillId="34" borderId="1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39" fontId="9" fillId="34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right"/>
    </xf>
    <xf numFmtId="0" fontId="9" fillId="34" borderId="13" xfId="0" applyFont="1" applyFill="1" applyBorder="1" applyAlignment="1">
      <alignment horizontal="left"/>
    </xf>
    <xf numFmtId="0" fontId="3" fillId="34" borderId="11" xfId="0" applyFont="1" applyFill="1" applyBorder="1" applyAlignment="1" quotePrefix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 horizontal="center"/>
    </xf>
    <xf numFmtId="175" fontId="9" fillId="34" borderId="12" xfId="0" applyNumberFormat="1" applyFont="1" applyFill="1" applyBorder="1" applyAlignment="1" applyProtection="1">
      <alignment horizontal="center"/>
      <protection/>
    </xf>
    <xf numFmtId="39" fontId="0" fillId="33" borderId="0" xfId="0" applyNumberFormat="1" applyFill="1" applyBorder="1" applyAlignment="1" applyProtection="1">
      <alignment horizontal="center"/>
      <protection/>
    </xf>
    <xf numFmtId="173" fontId="3" fillId="34" borderId="0" xfId="0" applyNumberFormat="1" applyFont="1" applyFill="1" applyBorder="1" applyAlignment="1">
      <alignment horizontal="center"/>
    </xf>
    <xf numFmtId="175" fontId="0" fillId="33" borderId="0" xfId="0" applyNumberFormat="1" applyFill="1" applyBorder="1" applyAlignment="1" applyProtection="1">
      <alignment horizontal="center"/>
      <protection/>
    </xf>
    <xf numFmtId="0" fontId="2" fillId="34" borderId="11" xfId="0" applyFont="1" applyFill="1" applyBorder="1" applyAlignment="1" quotePrefix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quotePrefix="1">
      <alignment horizontal="center"/>
    </xf>
    <xf numFmtId="0" fontId="3" fillId="34" borderId="13" xfId="0" applyFont="1" applyFill="1" applyBorder="1" applyAlignment="1">
      <alignment horizontal="center"/>
    </xf>
    <xf numFmtId="39" fontId="5" fillId="34" borderId="12" xfId="0" applyNumberFormat="1" applyFont="1" applyFill="1" applyBorder="1" applyAlignment="1" applyProtection="1">
      <alignment horizontal="center"/>
      <protection/>
    </xf>
    <xf numFmtId="175" fontId="5" fillId="34" borderId="12" xfId="0" applyNumberFormat="1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quotePrefix="1">
      <alignment horizontal="left"/>
    </xf>
    <xf numFmtId="0" fontId="4" fillId="34" borderId="0" xfId="0" applyFont="1" applyFill="1" applyBorder="1" applyAlignment="1">
      <alignment horizontal="center"/>
    </xf>
    <xf numFmtId="173" fontId="4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39" fontId="3" fillId="34" borderId="0" xfId="0" applyNumberFormat="1" applyFont="1" applyFill="1" applyBorder="1" applyAlignment="1">
      <alignment horizontal="center"/>
    </xf>
    <xf numFmtId="0" fontId="13" fillId="34" borderId="13" xfId="0" applyFont="1" applyFill="1" applyBorder="1" applyAlignment="1" quotePrefix="1">
      <alignment horizontal="left"/>
    </xf>
    <xf numFmtId="175" fontId="15" fillId="34" borderId="12" xfId="0" applyNumberFormat="1" applyFont="1" applyFill="1" applyBorder="1" applyAlignment="1" applyProtection="1">
      <alignment horizontal="center"/>
      <protection/>
    </xf>
    <xf numFmtId="175" fontId="3" fillId="34" borderId="0" xfId="0" applyNumberFormat="1" applyFont="1" applyFill="1" applyBorder="1" applyAlignment="1">
      <alignment horizontal="center"/>
    </xf>
    <xf numFmtId="0" fontId="3" fillId="34" borderId="13" xfId="0" applyFont="1" applyFill="1" applyBorder="1" applyAlignment="1" quotePrefix="1">
      <alignment horizontal="left"/>
    </xf>
    <xf numFmtId="175" fontId="9" fillId="34" borderId="0" xfId="0" applyNumberFormat="1" applyFont="1" applyFill="1" applyBorder="1" applyAlignment="1" applyProtection="1">
      <alignment horizontal="center"/>
      <protection/>
    </xf>
    <xf numFmtId="39" fontId="15" fillId="34" borderId="12" xfId="0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176" fontId="5" fillId="34" borderId="12" xfId="0" applyNumberFormat="1" applyFont="1" applyFill="1" applyBorder="1" applyAlignment="1" applyProtection="1">
      <alignment horizontal="center"/>
      <protection/>
    </xf>
    <xf numFmtId="39" fontId="0" fillId="33" borderId="0" xfId="0" applyNumberFormat="1" applyFill="1" applyAlignment="1">
      <alignment/>
    </xf>
    <xf numFmtId="0" fontId="9" fillId="34" borderId="11" xfId="0" applyFont="1" applyFill="1" applyBorder="1" applyAlignment="1" quotePrefix="1">
      <alignment horizontal="left"/>
    </xf>
    <xf numFmtId="0" fontId="9" fillId="34" borderId="0" xfId="0" applyFont="1" applyFill="1" applyBorder="1" applyAlignment="1">
      <alignment horizontal="center"/>
    </xf>
    <xf numFmtId="39" fontId="9" fillId="34" borderId="12" xfId="0" applyNumberFormat="1" applyFont="1" applyFill="1" applyBorder="1" applyAlignment="1">
      <alignment horizontal="center"/>
    </xf>
    <xf numFmtId="39" fontId="9" fillId="33" borderId="0" xfId="0" applyNumberFormat="1" applyFont="1" applyFill="1" applyBorder="1" applyAlignment="1">
      <alignment horizontal="center"/>
    </xf>
    <xf numFmtId="0" fontId="9" fillId="34" borderId="14" xfId="0" applyFont="1" applyFill="1" applyBorder="1" applyAlignment="1" quotePrefix="1">
      <alignment horizontal="left"/>
    </xf>
    <xf numFmtId="0" fontId="9" fillId="34" borderId="15" xfId="0" applyFont="1" applyFill="1" applyBorder="1" applyAlignment="1">
      <alignment horizontal="center"/>
    </xf>
    <xf numFmtId="39" fontId="9" fillId="34" borderId="16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3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16" fillId="33" borderId="0" xfId="0" applyFont="1" applyFill="1" applyAlignment="1">
      <alignment/>
    </xf>
    <xf numFmtId="0" fontId="0" fillId="33" borderId="10" xfId="0" applyFill="1" applyBorder="1" applyAlignment="1" quotePrefix="1">
      <alignment horizontal="left"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3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85" fontId="9" fillId="0" borderId="0" xfId="0" applyNumberFormat="1" applyFont="1" applyFill="1" applyBorder="1" applyAlignment="1" applyProtection="1" quotePrefix="1">
      <alignment horizontal="center"/>
      <protection/>
    </xf>
    <xf numFmtId="186" fontId="9" fillId="0" borderId="0" xfId="0" applyNumberFormat="1" applyFon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 applyProtection="1">
      <alignment horizontal="center"/>
      <protection/>
    </xf>
    <xf numFmtId="175" fontId="0" fillId="0" borderId="0" xfId="0" applyNumberFormat="1" applyFill="1" applyBorder="1" applyAlignment="1" applyProtection="1">
      <alignment horizontal="center"/>
      <protection/>
    </xf>
    <xf numFmtId="175" fontId="14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quotePrefix="1">
      <alignment horizontal="center"/>
    </xf>
    <xf numFmtId="2" fontId="0" fillId="0" borderId="0" xfId="0" applyNumberFormat="1" applyFill="1" applyBorder="1" applyAlignment="1" quotePrefix="1">
      <alignment horizontal="left"/>
    </xf>
    <xf numFmtId="2" fontId="0" fillId="0" borderId="0" xfId="0" applyNumberFormat="1" applyFill="1" applyBorder="1" applyAlignment="1" quotePrefix="1">
      <alignment horizontal="center"/>
    </xf>
    <xf numFmtId="1" fontId="0" fillId="0" borderId="0" xfId="0" applyNumberFormat="1" applyFill="1" applyBorder="1" applyAlignment="1" applyProtection="1">
      <alignment horizontal="center"/>
      <protection/>
    </xf>
    <xf numFmtId="172" fontId="0" fillId="0" borderId="0" xfId="5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left"/>
    </xf>
    <xf numFmtId="187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188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174" fontId="18" fillId="0" borderId="0" xfId="5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18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9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34" borderId="17" xfId="0" applyFont="1" applyFill="1" applyBorder="1" applyAlignment="1" quotePrefix="1">
      <alignment horizontal="center"/>
    </xf>
    <xf numFmtId="0" fontId="6" fillId="34" borderId="18" xfId="0" applyFont="1" applyFill="1" applyBorder="1" applyAlignment="1" quotePrefix="1">
      <alignment horizontal="center"/>
    </xf>
    <xf numFmtId="0" fontId="6" fillId="34" borderId="19" xfId="0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5.57421875" style="1" customWidth="1"/>
    <col min="2" max="2" width="12.421875" style="1" customWidth="1"/>
    <col min="3" max="3" width="13.00390625" style="1" customWidth="1"/>
    <col min="4" max="4" width="45.57421875" style="1" customWidth="1"/>
    <col min="5" max="5" width="15.28125" style="1" customWidth="1"/>
    <col min="6" max="6" width="18.421875" style="1" customWidth="1"/>
    <col min="7" max="7" width="3.421875" style="87" customWidth="1"/>
    <col min="8" max="18" width="9.140625" style="87" customWidth="1"/>
    <col min="19" max="19" width="18.7109375" style="87" customWidth="1"/>
    <col min="20" max="20" width="9.140625" style="87" customWidth="1"/>
    <col min="21" max="21" width="11.7109375" style="87" customWidth="1"/>
    <col min="22" max="23" width="12.7109375" style="87" customWidth="1"/>
    <col min="24" max="25" width="9.140625" style="87" customWidth="1"/>
    <col min="26" max="16384" width="9.140625" style="1" customWidth="1"/>
  </cols>
  <sheetData>
    <row r="1" spans="1:8" ht="61.5" thickTop="1">
      <c r="A1" s="128" t="s">
        <v>0</v>
      </c>
      <c r="B1" s="129"/>
      <c r="C1" s="129"/>
      <c r="D1" s="129"/>
      <c r="E1" s="129"/>
      <c r="F1" s="130"/>
      <c r="H1" s="98"/>
    </row>
    <row r="2" spans="1:8" ht="25.5">
      <c r="A2" s="5"/>
      <c r="B2" s="6"/>
      <c r="C2" s="6"/>
      <c r="D2" s="6"/>
      <c r="E2" s="6"/>
      <c r="F2" s="7"/>
      <c r="H2" s="98"/>
    </row>
    <row r="3" spans="1:7" ht="15.75">
      <c r="A3" s="8" t="s">
        <v>1</v>
      </c>
      <c r="B3" s="9"/>
      <c r="C3" s="9"/>
      <c r="D3" s="9"/>
      <c r="E3" s="9"/>
      <c r="F3" s="10"/>
      <c r="G3" s="88"/>
    </row>
    <row r="4" spans="1:7" ht="15.75">
      <c r="A4" s="12" t="s">
        <v>2</v>
      </c>
      <c r="B4" s="9"/>
      <c r="C4" s="9"/>
      <c r="D4" s="9"/>
      <c r="E4" s="9"/>
      <c r="F4" s="13"/>
      <c r="G4" s="89"/>
    </row>
    <row r="5" spans="1:8" ht="15.75">
      <c r="A5" s="15" t="s">
        <v>3</v>
      </c>
      <c r="B5" s="9"/>
      <c r="C5" s="9"/>
      <c r="D5" s="9"/>
      <c r="E5" s="9"/>
      <c r="F5" s="16"/>
      <c r="G5" s="90"/>
      <c r="H5" s="98"/>
    </row>
    <row r="6" spans="1:7" ht="15.75">
      <c r="A6" s="18" t="s">
        <v>4</v>
      </c>
      <c r="B6" s="9"/>
      <c r="C6" s="9"/>
      <c r="D6" s="9"/>
      <c r="E6" s="9"/>
      <c r="F6" s="16"/>
      <c r="G6" s="90"/>
    </row>
    <row r="7" spans="1:7" ht="16.5">
      <c r="A7" s="19"/>
      <c r="B7" s="6"/>
      <c r="C7" s="6"/>
      <c r="D7" s="6"/>
      <c r="E7" s="6"/>
      <c r="F7" s="20"/>
      <c r="G7" s="91"/>
    </row>
    <row r="8" spans="1:9" ht="19.5">
      <c r="A8" s="22" t="s">
        <v>138</v>
      </c>
      <c r="B8" s="23"/>
      <c r="C8" s="23"/>
      <c r="D8" s="23"/>
      <c r="E8" s="23"/>
      <c r="F8" s="24"/>
      <c r="G8" s="92"/>
      <c r="H8" s="93"/>
      <c r="I8" s="93"/>
    </row>
    <row r="9" spans="1:9" ht="15.75">
      <c r="A9" s="27"/>
      <c r="B9" s="23"/>
      <c r="C9" s="23"/>
      <c r="D9" s="23"/>
      <c r="E9" s="23"/>
      <c r="F9" s="24"/>
      <c r="G9" s="92"/>
      <c r="H9" s="93"/>
      <c r="I9" s="93"/>
    </row>
    <row r="10" spans="1:9" ht="15.75">
      <c r="A10" s="28" t="s">
        <v>5</v>
      </c>
      <c r="B10" s="23" t="s">
        <v>6</v>
      </c>
      <c r="C10" s="23" t="s">
        <v>7</v>
      </c>
      <c r="D10" s="29" t="s">
        <v>5</v>
      </c>
      <c r="E10" s="23" t="s">
        <v>6</v>
      </c>
      <c r="F10" s="24" t="s">
        <v>7</v>
      </c>
      <c r="G10" s="92"/>
      <c r="H10" s="93"/>
      <c r="I10" s="93"/>
    </row>
    <row r="11" spans="1:9" ht="15.75">
      <c r="A11" s="28"/>
      <c r="B11" s="23"/>
      <c r="C11" s="23"/>
      <c r="D11" s="29"/>
      <c r="E11" s="23"/>
      <c r="F11" s="30"/>
      <c r="G11" s="92"/>
      <c r="H11" s="93"/>
      <c r="I11" s="93"/>
    </row>
    <row r="12" spans="1:7" ht="15.75">
      <c r="A12" s="31" t="s">
        <v>8</v>
      </c>
      <c r="B12" s="32"/>
      <c r="C12" s="23"/>
      <c r="D12" s="33" t="s">
        <v>9</v>
      </c>
      <c r="E12" s="32"/>
      <c r="F12" s="34"/>
      <c r="G12" s="94"/>
    </row>
    <row r="13" spans="1:7" ht="15.75">
      <c r="A13" s="31" t="s">
        <v>10</v>
      </c>
      <c r="B13" s="32"/>
      <c r="C13" s="32"/>
      <c r="D13" s="36" t="s">
        <v>11</v>
      </c>
      <c r="E13" s="32" t="s">
        <v>12</v>
      </c>
      <c r="F13" s="34">
        <v>26.72</v>
      </c>
      <c r="G13" s="94"/>
    </row>
    <row r="14" spans="1:7" ht="15.75">
      <c r="A14" s="37" t="s">
        <v>13</v>
      </c>
      <c r="B14" s="38"/>
      <c r="C14" s="39"/>
      <c r="D14" s="36" t="s">
        <v>14</v>
      </c>
      <c r="E14" s="32" t="s">
        <v>12</v>
      </c>
      <c r="F14" s="34">
        <v>15.36</v>
      </c>
      <c r="G14" s="94"/>
    </row>
    <row r="15" spans="1:7" ht="15.75">
      <c r="A15" s="37" t="s">
        <v>15</v>
      </c>
      <c r="B15" s="32" t="s">
        <v>16</v>
      </c>
      <c r="C15" s="40">
        <v>2.94</v>
      </c>
      <c r="D15" s="36" t="s">
        <v>17</v>
      </c>
      <c r="E15" s="32" t="s">
        <v>18</v>
      </c>
      <c r="F15" s="41">
        <v>0.151348</v>
      </c>
      <c r="G15" s="95"/>
    </row>
    <row r="16" spans="1:40" ht="15.75">
      <c r="A16" s="37" t="s">
        <v>19</v>
      </c>
      <c r="B16" s="32" t="s">
        <v>18</v>
      </c>
      <c r="C16" s="43">
        <v>0.159</v>
      </c>
      <c r="D16" s="36" t="s">
        <v>20</v>
      </c>
      <c r="E16" s="32" t="s">
        <v>18</v>
      </c>
      <c r="F16" s="41">
        <v>0.142688</v>
      </c>
      <c r="G16" s="96"/>
      <c r="H16" s="97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>
      <c r="A17" s="45" t="s">
        <v>21</v>
      </c>
      <c r="B17" s="32"/>
      <c r="C17" s="40"/>
      <c r="D17" s="36" t="s">
        <v>22</v>
      </c>
      <c r="E17" s="32" t="s">
        <v>18</v>
      </c>
      <c r="F17" s="41">
        <v>0.135483</v>
      </c>
      <c r="G17" s="96"/>
      <c r="H17" s="98"/>
      <c r="I17" s="99"/>
      <c r="J17" s="100"/>
      <c r="K17" s="100"/>
      <c r="L17" s="9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>
      <c r="A18" s="37" t="s">
        <v>23</v>
      </c>
      <c r="B18" s="32" t="s">
        <v>16</v>
      </c>
      <c r="C18" s="40">
        <v>13.64</v>
      </c>
      <c r="D18" s="36"/>
      <c r="E18" s="32"/>
      <c r="F18" s="41"/>
      <c r="G18" s="95"/>
      <c r="H18" s="98"/>
      <c r="I18" s="99"/>
      <c r="J18" s="100"/>
      <c r="K18" s="100"/>
      <c r="L18" s="9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>
      <c r="A19" s="37" t="s">
        <v>19</v>
      </c>
      <c r="B19" s="32" t="s">
        <v>18</v>
      </c>
      <c r="C19" s="43">
        <v>0.123311</v>
      </c>
      <c r="D19" s="33" t="s">
        <v>24</v>
      </c>
      <c r="E19" s="39"/>
      <c r="F19" s="34"/>
      <c r="G19" s="96"/>
      <c r="H19" s="98"/>
      <c r="I19" s="101"/>
      <c r="J19" s="100"/>
      <c r="K19" s="100"/>
      <c r="L19" s="9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>
      <c r="A20" s="45" t="s">
        <v>25</v>
      </c>
      <c r="B20" s="32"/>
      <c r="C20" s="40"/>
      <c r="D20" s="36" t="s">
        <v>11</v>
      </c>
      <c r="E20" s="32" t="s">
        <v>12</v>
      </c>
      <c r="F20" s="34">
        <v>26.72</v>
      </c>
      <c r="G20" s="96"/>
      <c r="H20" s="102"/>
      <c r="I20" s="103"/>
      <c r="J20" s="100"/>
      <c r="K20" s="100"/>
      <c r="L20" s="9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>
      <c r="A21" s="37" t="s">
        <v>23</v>
      </c>
      <c r="B21" s="32" t="s">
        <v>16</v>
      </c>
      <c r="C21" s="40">
        <v>22.708309392265196</v>
      </c>
      <c r="D21" s="36" t="s">
        <v>14</v>
      </c>
      <c r="E21" s="32" t="s">
        <v>12</v>
      </c>
      <c r="F21" s="34">
        <v>15.36</v>
      </c>
      <c r="G21" s="96"/>
      <c r="H21" s="98"/>
      <c r="I21" s="101"/>
      <c r="J21" s="100"/>
      <c r="K21" s="100"/>
      <c r="L21" s="9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>
      <c r="A22" s="37" t="s">
        <v>19</v>
      </c>
      <c r="B22" s="32" t="s">
        <v>18</v>
      </c>
      <c r="C22" s="43">
        <v>0.13489146102847616</v>
      </c>
      <c r="D22" s="36" t="s">
        <v>17</v>
      </c>
      <c r="E22" s="32" t="s">
        <v>18</v>
      </c>
      <c r="F22" s="41">
        <v>0.17757</v>
      </c>
      <c r="G22" s="96"/>
      <c r="H22" s="98"/>
      <c r="I22" s="101"/>
      <c r="J22" s="100"/>
      <c r="K22" s="100"/>
      <c r="L22" s="9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>
      <c r="A23" s="45" t="s">
        <v>26</v>
      </c>
      <c r="B23" s="32"/>
      <c r="C23" s="40"/>
      <c r="D23" s="36" t="s">
        <v>20</v>
      </c>
      <c r="E23" s="32" t="s">
        <v>18</v>
      </c>
      <c r="F23" s="41">
        <v>0.165263</v>
      </c>
      <c r="G23" s="96"/>
      <c r="H23" s="98"/>
      <c r="I23" s="101"/>
      <c r="J23" s="100"/>
      <c r="K23" s="100"/>
      <c r="L23" s="9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.75">
      <c r="A24" s="37" t="s">
        <v>23</v>
      </c>
      <c r="B24" s="32" t="s">
        <v>16</v>
      </c>
      <c r="C24" s="40">
        <v>24.01145104972376</v>
      </c>
      <c r="D24" s="36" t="s">
        <v>22</v>
      </c>
      <c r="E24" s="32" t="s">
        <v>18</v>
      </c>
      <c r="F24" s="41">
        <v>0.158017</v>
      </c>
      <c r="G24" s="96"/>
      <c r="H24" s="98"/>
      <c r="I24" s="101"/>
      <c r="J24" s="100"/>
      <c r="K24" s="100"/>
      <c r="L24" s="9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.75">
      <c r="A25" s="37" t="s">
        <v>19</v>
      </c>
      <c r="B25" s="32" t="s">
        <v>18</v>
      </c>
      <c r="C25" s="43">
        <v>0.1406474512941242</v>
      </c>
      <c r="D25" s="36"/>
      <c r="E25" s="32"/>
      <c r="F25" s="34"/>
      <c r="G25" s="96"/>
      <c r="H25" s="98"/>
      <c r="I25" s="101"/>
      <c r="J25" s="100"/>
      <c r="K25" s="100"/>
      <c r="L25" s="9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.75">
      <c r="A26" s="45" t="s">
        <v>27</v>
      </c>
      <c r="B26" s="32"/>
      <c r="C26" s="40"/>
      <c r="D26" s="36"/>
      <c r="E26" s="32"/>
      <c r="F26" s="34"/>
      <c r="G26" s="96"/>
      <c r="H26" s="98"/>
      <c r="I26" s="101"/>
      <c r="J26" s="100"/>
      <c r="K26" s="104"/>
      <c r="L26" s="104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>
      <c r="A27" s="37" t="s">
        <v>23</v>
      </c>
      <c r="B27" s="32" t="s">
        <v>16</v>
      </c>
      <c r="C27" s="40">
        <v>26.12988464088398</v>
      </c>
      <c r="D27" s="33" t="s">
        <v>28</v>
      </c>
      <c r="E27" s="39"/>
      <c r="F27" s="34"/>
      <c r="G27" s="96"/>
      <c r="H27" s="98"/>
      <c r="I27" s="101"/>
      <c r="J27" s="100"/>
      <c r="K27" s="105"/>
      <c r="L27" s="105"/>
      <c r="O27" s="106"/>
      <c r="P27" s="106"/>
      <c r="Q27" s="106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.75">
      <c r="A28" s="37" t="s">
        <v>19</v>
      </c>
      <c r="B28" s="32" t="s">
        <v>18</v>
      </c>
      <c r="C28" s="43">
        <v>0.14544980474835617</v>
      </c>
      <c r="D28" s="50"/>
      <c r="E28" s="32"/>
      <c r="F28" s="34"/>
      <c r="G28" s="96"/>
      <c r="H28" s="98"/>
      <c r="I28" s="101"/>
      <c r="J28" s="100"/>
      <c r="K28" s="105"/>
      <c r="L28" s="105"/>
      <c r="O28" s="106"/>
      <c r="P28" s="106"/>
      <c r="Q28" s="10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>
      <c r="A29" s="45" t="s">
        <v>29</v>
      </c>
      <c r="B29" s="32"/>
      <c r="C29" s="40"/>
      <c r="D29" s="36" t="s">
        <v>30</v>
      </c>
      <c r="E29" s="32" t="s">
        <v>12</v>
      </c>
      <c r="F29" s="34">
        <v>36.57</v>
      </c>
      <c r="G29" s="96"/>
      <c r="H29" s="98"/>
      <c r="I29" s="101"/>
      <c r="J29" s="100"/>
      <c r="K29" s="105"/>
      <c r="L29" s="105"/>
      <c r="M29" s="107"/>
      <c r="N29" s="107"/>
      <c r="O29" s="107"/>
      <c r="P29" s="107"/>
      <c r="Q29" s="106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>
      <c r="A30" s="37" t="s">
        <v>23</v>
      </c>
      <c r="B30" s="32" t="s">
        <v>16</v>
      </c>
      <c r="C30" s="40">
        <v>27.839128397790066</v>
      </c>
      <c r="D30" s="36" t="s">
        <v>19</v>
      </c>
      <c r="E30" s="32" t="s">
        <v>18</v>
      </c>
      <c r="F30" s="41">
        <v>0.318948</v>
      </c>
      <c r="G30" s="96"/>
      <c r="H30" s="98"/>
      <c r="I30" s="101"/>
      <c r="J30" s="100"/>
      <c r="K30" s="100"/>
      <c r="L30" s="9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>
      <c r="A31" s="37" t="s">
        <v>19</v>
      </c>
      <c r="B31" s="32" t="s">
        <v>18</v>
      </c>
      <c r="C31" s="43">
        <v>0.1926204412591563</v>
      </c>
      <c r="D31" s="50"/>
      <c r="E31" s="32"/>
      <c r="F31" s="34"/>
      <c r="G31" s="96"/>
      <c r="H31" s="98"/>
      <c r="I31" s="101"/>
      <c r="J31" s="100"/>
      <c r="K31" s="100"/>
      <c r="L31" s="9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75">
      <c r="A32" s="45" t="s">
        <v>31</v>
      </c>
      <c r="B32" s="32"/>
      <c r="C32" s="43"/>
      <c r="D32" s="50"/>
      <c r="E32" s="32"/>
      <c r="F32" s="34"/>
      <c r="G32" s="96"/>
      <c r="H32" s="98"/>
      <c r="I32" s="101"/>
      <c r="J32" s="100"/>
      <c r="K32" s="104"/>
      <c r="L32" s="104"/>
      <c r="O32" s="106"/>
      <c r="P32" s="106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.75">
      <c r="A33" s="37" t="s">
        <v>23</v>
      </c>
      <c r="B33" s="32" t="s">
        <v>16</v>
      </c>
      <c r="C33" s="40">
        <v>30.1859182320442</v>
      </c>
      <c r="D33" s="33" t="s">
        <v>32</v>
      </c>
      <c r="E33" s="39"/>
      <c r="F33" s="34"/>
      <c r="G33" s="96"/>
      <c r="H33" s="98"/>
      <c r="I33" s="101"/>
      <c r="J33" s="100"/>
      <c r="K33" s="105"/>
      <c r="L33" s="105"/>
      <c r="O33" s="106"/>
      <c r="P33" s="106"/>
      <c r="Q33" s="106"/>
      <c r="R33" s="106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.75">
      <c r="A34" s="37" t="s">
        <v>19</v>
      </c>
      <c r="B34" s="32" t="s">
        <v>18</v>
      </c>
      <c r="C34" s="43">
        <v>0.1989635238940474</v>
      </c>
      <c r="D34" s="36" t="s">
        <v>33</v>
      </c>
      <c r="E34" s="32" t="s">
        <v>12</v>
      </c>
      <c r="F34" s="51">
        <v>36.91</v>
      </c>
      <c r="G34" s="96"/>
      <c r="H34" s="98"/>
      <c r="I34" s="101"/>
      <c r="J34" s="100"/>
      <c r="K34" s="105"/>
      <c r="L34" s="105"/>
      <c r="O34" s="106"/>
      <c r="P34" s="106"/>
      <c r="Q34" s="106"/>
      <c r="R34" s="106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.75">
      <c r="A35" s="45" t="s">
        <v>34</v>
      </c>
      <c r="B35" s="32"/>
      <c r="C35" s="43"/>
      <c r="D35" s="36" t="s">
        <v>35</v>
      </c>
      <c r="E35" s="32" t="s">
        <v>12</v>
      </c>
      <c r="F35" s="51">
        <v>23.59</v>
      </c>
      <c r="G35" s="96"/>
      <c r="H35" s="98"/>
      <c r="I35" s="101"/>
      <c r="J35" s="100"/>
      <c r="K35" s="104"/>
      <c r="L35" s="104"/>
      <c r="M35" s="107"/>
      <c r="O35" s="107"/>
      <c r="P35" s="107"/>
      <c r="Q35" s="106"/>
      <c r="R35" s="106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.75">
      <c r="A36" s="37" t="s">
        <v>23</v>
      </c>
      <c r="B36" s="32" t="s">
        <v>16</v>
      </c>
      <c r="C36" s="40">
        <v>30.1859182320442</v>
      </c>
      <c r="D36" s="36" t="s">
        <v>36</v>
      </c>
      <c r="E36" s="32" t="s">
        <v>18</v>
      </c>
      <c r="F36" s="52">
        <v>0.018</v>
      </c>
      <c r="G36" s="96"/>
      <c r="H36" s="98"/>
      <c r="I36" s="101"/>
      <c r="J36" s="100"/>
      <c r="K36" s="100"/>
      <c r="L36" s="95"/>
      <c r="M36" s="107"/>
      <c r="N36" s="10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.75">
      <c r="A37" s="37" t="s">
        <v>19</v>
      </c>
      <c r="B37" s="32" t="s">
        <v>18</v>
      </c>
      <c r="C37" s="43">
        <v>0.23774383521905726</v>
      </c>
      <c r="D37" s="36" t="s">
        <v>37</v>
      </c>
      <c r="E37" s="32" t="s">
        <v>18</v>
      </c>
      <c r="F37" s="52">
        <v>0.017</v>
      </c>
      <c r="G37" s="96"/>
      <c r="H37" s="98"/>
      <c r="I37" s="101"/>
      <c r="J37" s="100"/>
      <c r="K37" s="100"/>
      <c r="L37" s="95"/>
      <c r="N37" s="107"/>
      <c r="O37" s="106"/>
      <c r="P37" s="106"/>
      <c r="Q37" s="106"/>
      <c r="R37" s="10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.75">
      <c r="A38" s="45" t="s">
        <v>38</v>
      </c>
      <c r="B38" s="32"/>
      <c r="C38" s="43"/>
      <c r="D38" s="36" t="s">
        <v>39</v>
      </c>
      <c r="E38" s="32" t="s">
        <v>18</v>
      </c>
      <c r="F38" s="52">
        <v>0.016</v>
      </c>
      <c r="G38" s="96"/>
      <c r="H38" s="98"/>
      <c r="I38" s="101"/>
      <c r="J38" s="100"/>
      <c r="K38" s="100"/>
      <c r="L38" s="95"/>
      <c r="N38" s="106"/>
      <c r="O38" s="106"/>
      <c r="P38" s="106"/>
      <c r="Q38" s="106"/>
      <c r="R38" s="10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.75">
      <c r="A39" s="37" t="s">
        <v>23</v>
      </c>
      <c r="B39" s="32" t="s">
        <v>16</v>
      </c>
      <c r="C39" s="40">
        <v>30.1859182320442</v>
      </c>
      <c r="D39" s="36"/>
      <c r="E39" s="32"/>
      <c r="F39" s="52"/>
      <c r="G39" s="96"/>
      <c r="H39" s="98"/>
      <c r="I39" s="101"/>
      <c r="J39" s="100"/>
      <c r="K39" s="100"/>
      <c r="L39" s="100"/>
      <c r="O39" s="107"/>
      <c r="P39" s="107"/>
      <c r="Q39" s="106"/>
      <c r="R39" s="10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.75">
      <c r="A40" s="37" t="s">
        <v>19</v>
      </c>
      <c r="B40" s="32" t="s">
        <v>18</v>
      </c>
      <c r="C40" s="43">
        <v>0.3166878207185151</v>
      </c>
      <c r="D40" s="36"/>
      <c r="E40" s="32"/>
      <c r="F40" s="52"/>
      <c r="G40" s="96"/>
      <c r="H40" s="98"/>
      <c r="I40" s="101"/>
      <c r="J40" s="100"/>
      <c r="K40" s="104"/>
      <c r="L40" s="10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.75">
      <c r="A41" s="37"/>
      <c r="B41" s="32"/>
      <c r="C41" s="40"/>
      <c r="D41" s="33" t="s">
        <v>40</v>
      </c>
      <c r="E41" s="39"/>
      <c r="F41" s="51"/>
      <c r="G41" s="96"/>
      <c r="H41" s="98"/>
      <c r="I41" s="101"/>
      <c r="J41" s="100"/>
      <c r="K41" s="105"/>
      <c r="L41" s="105"/>
      <c r="O41" s="106"/>
      <c r="P41" s="106"/>
      <c r="Q41" s="106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17" ht="15.75">
      <c r="A42" s="53" t="s">
        <v>41</v>
      </c>
      <c r="B42" s="32"/>
      <c r="C42" s="40"/>
      <c r="D42" s="36" t="s">
        <v>42</v>
      </c>
      <c r="E42" s="32" t="s">
        <v>12</v>
      </c>
      <c r="F42" s="51">
        <v>24.74</v>
      </c>
      <c r="G42" s="96"/>
      <c r="H42" s="98"/>
      <c r="I42" s="101"/>
      <c r="J42" s="100"/>
      <c r="K42" s="105"/>
      <c r="L42" s="105"/>
      <c r="O42" s="106"/>
      <c r="P42" s="106"/>
      <c r="Q42" s="106"/>
    </row>
    <row r="43" spans="1:17" ht="15.75">
      <c r="A43" s="37" t="s">
        <v>43</v>
      </c>
      <c r="B43" s="32"/>
      <c r="C43" s="40"/>
      <c r="D43" s="36" t="s">
        <v>44</v>
      </c>
      <c r="E43" s="32" t="s">
        <v>12</v>
      </c>
      <c r="F43" s="51">
        <v>15.36</v>
      </c>
      <c r="G43" s="96"/>
      <c r="H43" s="98"/>
      <c r="I43" s="101"/>
      <c r="J43" s="100"/>
      <c r="K43" s="105"/>
      <c r="L43" s="105"/>
      <c r="M43" s="107"/>
      <c r="N43" s="107"/>
      <c r="O43" s="107"/>
      <c r="P43" s="107"/>
      <c r="Q43" s="106"/>
    </row>
    <row r="44" spans="1:12" ht="15.75">
      <c r="A44" s="37" t="s">
        <v>45</v>
      </c>
      <c r="B44" s="32" t="s">
        <v>16</v>
      </c>
      <c r="C44" s="40">
        <v>28.09</v>
      </c>
      <c r="D44" s="36" t="s">
        <v>46</v>
      </c>
      <c r="E44" s="32" t="s">
        <v>18</v>
      </c>
      <c r="F44" s="52">
        <v>0.01</v>
      </c>
      <c r="G44" s="96"/>
      <c r="K44" s="100"/>
      <c r="L44" s="95"/>
    </row>
    <row r="45" spans="1:12" ht="15.75">
      <c r="A45" s="37" t="s">
        <v>19</v>
      </c>
      <c r="B45" s="32" t="s">
        <v>18</v>
      </c>
      <c r="C45" s="43">
        <v>0.497372</v>
      </c>
      <c r="D45" s="36" t="s">
        <v>47</v>
      </c>
      <c r="E45" s="32" t="s">
        <v>18</v>
      </c>
      <c r="F45" s="52">
        <v>0.01</v>
      </c>
      <c r="G45" s="96"/>
      <c r="K45" s="100"/>
      <c r="L45" s="95"/>
    </row>
    <row r="46" spans="1:16" ht="15.75">
      <c r="A46" s="37" t="s">
        <v>48</v>
      </c>
      <c r="B46" s="32"/>
      <c r="C46" s="40"/>
      <c r="D46" s="36" t="s">
        <v>49</v>
      </c>
      <c r="E46" s="32" t="s">
        <v>18</v>
      </c>
      <c r="F46" s="52">
        <v>0.009</v>
      </c>
      <c r="G46" s="95"/>
      <c r="K46" s="104"/>
      <c r="L46" s="104"/>
      <c r="O46" s="106"/>
      <c r="P46" s="106"/>
    </row>
    <row r="47" spans="1:18" ht="15.75">
      <c r="A47" s="37" t="s">
        <v>45</v>
      </c>
      <c r="B47" s="32" t="s">
        <v>16</v>
      </c>
      <c r="C47" s="40">
        <v>224.05</v>
      </c>
      <c r="D47" s="36"/>
      <c r="E47" s="32"/>
      <c r="F47" s="52"/>
      <c r="G47" s="96"/>
      <c r="K47" s="105"/>
      <c r="L47" s="105"/>
      <c r="O47" s="106"/>
      <c r="P47" s="106"/>
      <c r="Q47" s="106"/>
      <c r="R47" s="106"/>
    </row>
    <row r="48" spans="1:18" ht="15.75">
      <c r="A48" s="37" t="s">
        <v>19</v>
      </c>
      <c r="B48" s="32" t="s">
        <v>18</v>
      </c>
      <c r="C48" s="43">
        <v>0.374894</v>
      </c>
      <c r="D48" s="36"/>
      <c r="E48" s="32"/>
      <c r="F48" s="52"/>
      <c r="G48" s="96"/>
      <c r="K48" s="105"/>
      <c r="L48" s="105"/>
      <c r="O48" s="106"/>
      <c r="P48" s="106"/>
      <c r="Q48" s="106"/>
      <c r="R48" s="106"/>
    </row>
    <row r="49" spans="1:46" ht="15.75">
      <c r="A49" s="37" t="s">
        <v>50</v>
      </c>
      <c r="B49" s="32"/>
      <c r="C49" s="43"/>
      <c r="D49" s="33" t="s">
        <v>51</v>
      </c>
      <c r="E49" s="39"/>
      <c r="F49" s="51"/>
      <c r="G49" s="95"/>
      <c r="K49" s="104"/>
      <c r="L49" s="104"/>
      <c r="M49" s="107"/>
      <c r="O49" s="107"/>
      <c r="P49" s="107"/>
      <c r="Q49" s="106"/>
      <c r="R49" s="10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.75">
      <c r="A50" s="37" t="s">
        <v>15</v>
      </c>
      <c r="B50" s="32" t="s">
        <v>16</v>
      </c>
      <c r="C50" s="40">
        <v>664.9</v>
      </c>
      <c r="D50" s="36" t="s">
        <v>42</v>
      </c>
      <c r="E50" s="32" t="s">
        <v>12</v>
      </c>
      <c r="F50" s="51">
        <v>24.74</v>
      </c>
      <c r="G50" s="96"/>
      <c r="K50" s="100"/>
      <c r="L50" s="95"/>
      <c r="M50" s="107"/>
      <c r="N50" s="107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75">
      <c r="A51" s="37" t="s">
        <v>19</v>
      </c>
      <c r="B51" s="32" t="s">
        <v>18</v>
      </c>
      <c r="C51" s="43">
        <v>0.264681</v>
      </c>
      <c r="D51" s="36" t="s">
        <v>44</v>
      </c>
      <c r="E51" s="32" t="s">
        <v>12</v>
      </c>
      <c r="F51" s="51">
        <v>15.36</v>
      </c>
      <c r="G51" s="96"/>
      <c r="K51" s="100"/>
      <c r="L51" s="95"/>
      <c r="N51" s="107"/>
      <c r="O51" s="106"/>
      <c r="P51" s="106"/>
      <c r="Q51" s="106"/>
      <c r="R51" s="10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.75">
      <c r="A52" s="37"/>
      <c r="B52" s="32"/>
      <c r="C52" s="54"/>
      <c r="D52" s="36" t="s">
        <v>46</v>
      </c>
      <c r="E52" s="32" t="s">
        <v>18</v>
      </c>
      <c r="F52" s="52">
        <v>0.012</v>
      </c>
      <c r="G52" s="95"/>
      <c r="K52" s="100"/>
      <c r="L52" s="95"/>
      <c r="N52" s="106"/>
      <c r="O52" s="106"/>
      <c r="P52" s="106"/>
      <c r="Q52" s="106"/>
      <c r="R52" s="10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.75">
      <c r="A53" s="53" t="s">
        <v>52</v>
      </c>
      <c r="B53" s="32"/>
      <c r="C53" s="54"/>
      <c r="D53" s="36" t="s">
        <v>47</v>
      </c>
      <c r="E53" s="32" t="s">
        <v>18</v>
      </c>
      <c r="F53" s="52">
        <v>0.011</v>
      </c>
      <c r="G53" s="96"/>
      <c r="K53" s="100"/>
      <c r="L53" s="100"/>
      <c r="O53" s="107"/>
      <c r="P53" s="107"/>
      <c r="Q53" s="106"/>
      <c r="R53" s="106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5.75">
      <c r="A54" s="37" t="s">
        <v>19</v>
      </c>
      <c r="B54" s="32" t="s">
        <v>18</v>
      </c>
      <c r="C54" s="55">
        <v>0.3065812218949435</v>
      </c>
      <c r="D54" s="36" t="s">
        <v>49</v>
      </c>
      <c r="E54" s="32" t="s">
        <v>18</v>
      </c>
      <c r="F54" s="52">
        <v>0.011</v>
      </c>
      <c r="G54" s="96"/>
      <c r="K54" s="100"/>
      <c r="L54" s="95"/>
      <c r="N54" s="106"/>
      <c r="O54" s="106"/>
      <c r="P54" s="106"/>
      <c r="Q54" s="106"/>
      <c r="R54" s="106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5.75">
      <c r="A55" s="37"/>
      <c r="B55" s="32"/>
      <c r="C55" s="56"/>
      <c r="D55" s="36"/>
      <c r="E55" s="32"/>
      <c r="F55" s="52"/>
      <c r="G55" s="96"/>
      <c r="K55" s="100"/>
      <c r="L55" s="100"/>
      <c r="O55" s="107"/>
      <c r="P55" s="107"/>
      <c r="Q55" s="106"/>
      <c r="R55" s="106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5.75">
      <c r="A56" s="53" t="s">
        <v>53</v>
      </c>
      <c r="B56" s="32"/>
      <c r="C56" s="56"/>
      <c r="D56" s="36"/>
      <c r="E56" s="32"/>
      <c r="F56" s="52"/>
      <c r="G56" s="96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5.75">
      <c r="A57" s="57" t="s">
        <v>30</v>
      </c>
      <c r="B57" s="32" t="s">
        <v>54</v>
      </c>
      <c r="C57" s="58">
        <v>36.57</v>
      </c>
      <c r="D57" s="59" t="s">
        <v>55</v>
      </c>
      <c r="E57" s="32"/>
      <c r="F57" s="60"/>
      <c r="G57" s="96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5.75">
      <c r="A58" s="57" t="s">
        <v>19</v>
      </c>
      <c r="B58" s="32" t="s">
        <v>56</v>
      </c>
      <c r="C58" s="61">
        <v>0.318948</v>
      </c>
      <c r="D58" s="62" t="s">
        <v>57</v>
      </c>
      <c r="E58" s="32"/>
      <c r="F58" s="60"/>
      <c r="G58" s="96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5.75">
      <c r="A59" s="57"/>
      <c r="B59" s="32"/>
      <c r="C59" s="61"/>
      <c r="D59" s="36"/>
      <c r="E59" s="32"/>
      <c r="F59" s="52"/>
      <c r="G59" s="9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5.75">
      <c r="A60" s="57"/>
      <c r="B60" s="32"/>
      <c r="C60" s="61"/>
      <c r="D60" s="59" t="s">
        <v>58</v>
      </c>
      <c r="E60" s="63"/>
      <c r="F60" s="60"/>
      <c r="G60" s="96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5.75">
      <c r="A61" s="53" t="s">
        <v>59</v>
      </c>
      <c r="B61" s="32"/>
      <c r="C61" s="61"/>
      <c r="D61" s="29" t="s">
        <v>60</v>
      </c>
      <c r="E61" s="32"/>
      <c r="F61" s="64"/>
      <c r="G61" s="96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5.75">
      <c r="A62" s="57"/>
      <c r="B62" s="32"/>
      <c r="C62" s="61"/>
      <c r="D62" s="65" t="s">
        <v>61</v>
      </c>
      <c r="E62" s="32" t="s">
        <v>62</v>
      </c>
      <c r="F62" s="51">
        <v>12.70845581697903</v>
      </c>
      <c r="G62" s="96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.75">
      <c r="A63" s="66" t="s">
        <v>63</v>
      </c>
      <c r="B63" s="32"/>
      <c r="C63" s="61"/>
      <c r="D63" s="65" t="s">
        <v>64</v>
      </c>
      <c r="E63" s="32" t="s">
        <v>62</v>
      </c>
      <c r="F63" s="51">
        <v>76.91834608925768</v>
      </c>
      <c r="G63" s="9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.75">
      <c r="A64" s="57" t="s">
        <v>65</v>
      </c>
      <c r="B64" s="32" t="s">
        <v>12</v>
      </c>
      <c r="C64" s="58">
        <v>38.88</v>
      </c>
      <c r="D64" s="65" t="s">
        <v>66</v>
      </c>
      <c r="E64" s="32" t="s">
        <v>62</v>
      </c>
      <c r="F64" s="51">
        <v>203.40682284174125</v>
      </c>
      <c r="G64" s="96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.75">
      <c r="A65" s="57" t="s">
        <v>67</v>
      </c>
      <c r="B65" s="32" t="s">
        <v>12</v>
      </c>
      <c r="C65" s="58">
        <v>23.59</v>
      </c>
      <c r="D65" s="36"/>
      <c r="E65" s="32"/>
      <c r="F65" s="52"/>
      <c r="G65" s="96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.75">
      <c r="A66" s="57" t="s">
        <v>68</v>
      </c>
      <c r="B66" s="32" t="s">
        <v>18</v>
      </c>
      <c r="C66" s="61">
        <v>0.159254</v>
      </c>
      <c r="D66" s="59" t="s">
        <v>69</v>
      </c>
      <c r="E66" s="32"/>
      <c r="F66" s="51"/>
      <c r="G66" s="9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.75">
      <c r="A67" s="57" t="s">
        <v>70</v>
      </c>
      <c r="B67" s="32" t="s">
        <v>18</v>
      </c>
      <c r="C67" s="61">
        <v>0.150142</v>
      </c>
      <c r="D67" s="59" t="s">
        <v>71</v>
      </c>
      <c r="E67" s="63"/>
      <c r="F67" s="51"/>
      <c r="G67" s="9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.75">
      <c r="A68" s="57" t="s">
        <v>72</v>
      </c>
      <c r="B68" s="32" t="s">
        <v>18</v>
      </c>
      <c r="C68" s="61">
        <v>0.14256</v>
      </c>
      <c r="D68" s="65" t="s">
        <v>73</v>
      </c>
      <c r="E68" s="32" t="s">
        <v>74</v>
      </c>
      <c r="F68" s="51">
        <v>154.79042244620612</v>
      </c>
      <c r="G68" s="96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.75">
      <c r="A69" s="57"/>
      <c r="B69" s="32"/>
      <c r="C69" s="56"/>
      <c r="D69" s="65" t="s">
        <v>75</v>
      </c>
      <c r="E69" s="32" t="s">
        <v>74</v>
      </c>
      <c r="F69" s="51">
        <v>478.2957292469031</v>
      </c>
      <c r="G69" s="96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5.75">
      <c r="A70" s="66" t="s">
        <v>76</v>
      </c>
      <c r="B70" s="32"/>
      <c r="C70" s="56"/>
      <c r="D70" s="65" t="s">
        <v>77</v>
      </c>
      <c r="E70" s="32" t="s">
        <v>74</v>
      </c>
      <c r="F70" s="51">
        <v>456.9798577640152</v>
      </c>
      <c r="G70" s="96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5.75">
      <c r="A71" s="57" t="s">
        <v>65</v>
      </c>
      <c r="B71" s="32" t="s">
        <v>12</v>
      </c>
      <c r="C71" s="58">
        <v>38.88</v>
      </c>
      <c r="D71" s="65" t="s">
        <v>78</v>
      </c>
      <c r="E71" s="32" t="s">
        <v>74</v>
      </c>
      <c r="F71" s="51">
        <v>735.3975661596327</v>
      </c>
      <c r="G71" s="96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5.75">
      <c r="A72" s="57" t="s">
        <v>67</v>
      </c>
      <c r="B72" s="32" t="s">
        <v>12</v>
      </c>
      <c r="C72" s="58">
        <v>23.59</v>
      </c>
      <c r="D72" s="59" t="s">
        <v>79</v>
      </c>
      <c r="E72" s="32" t="s">
        <v>80</v>
      </c>
      <c r="F72" s="51"/>
      <c r="G72" s="96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5.75">
      <c r="A73" s="57" t="s">
        <v>68</v>
      </c>
      <c r="B73" s="32" t="s">
        <v>18</v>
      </c>
      <c r="C73" s="61">
        <v>0.186846</v>
      </c>
      <c r="D73" s="65" t="s">
        <v>73</v>
      </c>
      <c r="E73" s="32" t="s">
        <v>74</v>
      </c>
      <c r="F73" s="67">
        <v>406.4321535764063</v>
      </c>
      <c r="G73" s="9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5.75">
      <c r="A74" s="57" t="s">
        <v>70</v>
      </c>
      <c r="B74" s="32" t="s">
        <v>18</v>
      </c>
      <c r="C74" s="61">
        <v>0.173897</v>
      </c>
      <c r="D74" s="65" t="s">
        <v>75</v>
      </c>
      <c r="E74" s="32" t="s">
        <v>74</v>
      </c>
      <c r="F74" s="67">
        <v>1307.6595700307653</v>
      </c>
      <c r="G74" s="9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5.75">
      <c r="A75" s="57" t="s">
        <v>72</v>
      </c>
      <c r="B75" s="32" t="s">
        <v>18</v>
      </c>
      <c r="C75" s="61">
        <v>0.166271</v>
      </c>
      <c r="D75" s="65" t="s">
        <v>77</v>
      </c>
      <c r="E75" s="32" t="s">
        <v>74</v>
      </c>
      <c r="F75" s="67">
        <v>716.1322147522798</v>
      </c>
      <c r="G75" s="96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5.75">
      <c r="A76" s="57"/>
      <c r="B76" s="32"/>
      <c r="C76" s="61"/>
      <c r="D76" s="65" t="s">
        <v>78</v>
      </c>
      <c r="E76" s="32" t="s">
        <v>74</v>
      </c>
      <c r="F76" s="67">
        <v>1351.936497708308</v>
      </c>
      <c r="G76" s="96"/>
      <c r="H76" s="1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5" customHeight="1">
      <c r="A77" s="69" t="s">
        <v>81</v>
      </c>
      <c r="B77" s="70"/>
      <c r="C77" s="70"/>
      <c r="D77" s="70"/>
      <c r="E77" s="70"/>
      <c r="F77" s="71"/>
      <c r="G77" s="10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" customHeight="1" thickBot="1">
      <c r="A78" s="73"/>
      <c r="B78" s="74"/>
      <c r="C78" s="74"/>
      <c r="D78" s="74"/>
      <c r="E78" s="74"/>
      <c r="F78" s="75"/>
      <c r="G78" s="108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8.25" customHeight="1">
      <c r="A79" s="1" t="s">
        <v>80</v>
      </c>
      <c r="B79" s="76"/>
      <c r="C79" s="76"/>
      <c r="D79" s="76"/>
      <c r="E79" s="76"/>
      <c r="F79" s="76"/>
      <c r="G79" s="109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2.75">
      <c r="B80" s="76"/>
      <c r="C80" s="76"/>
      <c r="D80" s="76"/>
      <c r="E80" s="76"/>
      <c r="F80" s="76"/>
      <c r="G80" s="99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2.75">
      <c r="B81" s="76"/>
      <c r="C81" s="76"/>
      <c r="D81" s="76"/>
      <c r="E81" s="76"/>
      <c r="F81" s="78"/>
      <c r="G81" s="126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2.75">
      <c r="B82" s="76"/>
      <c r="C82" s="76"/>
      <c r="D82" s="76"/>
      <c r="E82" s="76"/>
      <c r="F82" s="76"/>
      <c r="G82" s="99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4:46" ht="12.75">
      <c r="D83" s="76"/>
      <c r="E83" s="76"/>
      <c r="F83" s="76"/>
      <c r="G83" s="99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8:46" ht="15.75">
      <c r="R84" s="110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6:46" ht="12.75"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1:46" ht="12.75">
      <c r="U86" s="111"/>
      <c r="V86" s="111"/>
      <c r="W86" s="111"/>
      <c r="X86" s="111"/>
      <c r="Y86" s="11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1:46" ht="12.75">
      <c r="U87" s="111"/>
      <c r="V87" s="111"/>
      <c r="W87" s="111"/>
      <c r="X87" s="111"/>
      <c r="Y87" s="11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1:46" ht="12.75">
      <c r="U88" s="111"/>
      <c r="V88" s="111"/>
      <c r="W88" s="111"/>
      <c r="X88" s="111"/>
      <c r="Y88" s="11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1:46" ht="12.75">
      <c r="U89" s="111"/>
      <c r="V89" s="111"/>
      <c r="W89" s="111"/>
      <c r="X89" s="111"/>
      <c r="Y89" s="11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1:46" ht="12.75">
      <c r="U90" s="111"/>
      <c r="V90" s="111"/>
      <c r="W90" s="111"/>
      <c r="X90" s="111"/>
      <c r="Y90" s="11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1:46" ht="12.75">
      <c r="U91" s="111"/>
      <c r="V91" s="111"/>
      <c r="W91" s="111"/>
      <c r="X91" s="111"/>
      <c r="Y91" s="11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1:46" ht="12.75">
      <c r="U92" s="111"/>
      <c r="V92" s="111"/>
      <c r="W92" s="111"/>
      <c r="X92" s="111"/>
      <c r="Y92" s="11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1:46" ht="12.75">
      <c r="U93" s="111"/>
      <c r="V93" s="111"/>
      <c r="W93" s="111"/>
      <c r="X93" s="111"/>
      <c r="Y93" s="11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1:46" ht="12.75">
      <c r="U94" s="111"/>
      <c r="V94" s="111"/>
      <c r="W94" s="111"/>
      <c r="X94" s="111"/>
      <c r="Y94" s="11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1:46" ht="12.75">
      <c r="U95" s="111"/>
      <c r="V95" s="111"/>
      <c r="W95" s="111"/>
      <c r="X95" s="111"/>
      <c r="Y95" s="11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6:46" ht="12.75"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6:46" ht="12.75"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8:46" ht="15.75">
      <c r="R98" s="110"/>
      <c r="V98" s="94"/>
      <c r="W98" s="94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1:46" ht="12.75">
      <c r="U99" s="94"/>
      <c r="V99" s="94"/>
      <c r="W99" s="94"/>
      <c r="X99" s="94"/>
      <c r="Y99" s="94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1:46" ht="12.75">
      <c r="U100" s="94"/>
      <c r="V100" s="113"/>
      <c r="W100" s="94"/>
      <c r="X100" s="94"/>
      <c r="Y100" s="94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21:46" ht="12.75">
      <c r="U101" s="113"/>
      <c r="V101" s="113"/>
      <c r="W101" s="113"/>
      <c r="X101" s="113"/>
      <c r="Y101" s="11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1:46" ht="12.75">
      <c r="U102" s="99"/>
      <c r="V102" s="99"/>
      <c r="W102" s="99"/>
      <c r="X102" s="99"/>
      <c r="Y102" s="99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26:46" ht="12.75"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21:46" ht="12.75">
      <c r="U104" s="114"/>
      <c r="V104" s="114"/>
      <c r="W104" s="115"/>
      <c r="X104" s="112"/>
      <c r="Y104" s="11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8:46" ht="12.75">
      <c r="R105" s="98"/>
      <c r="U105" s="114"/>
      <c r="V105" s="114"/>
      <c r="W105" s="115"/>
      <c r="X105" s="112"/>
      <c r="Y105" s="11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8:46" ht="12.75">
      <c r="R106" s="98"/>
      <c r="U106" s="114"/>
      <c r="V106" s="114"/>
      <c r="W106" s="114"/>
      <c r="X106" s="112"/>
      <c r="Y106" s="11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8:46" ht="12.75">
      <c r="R107" s="98"/>
      <c r="U107" s="114"/>
      <c r="V107" s="114"/>
      <c r="W107" s="114"/>
      <c r="X107" s="112"/>
      <c r="Y107" s="11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26:46" ht="12.75"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26:46" ht="12.75"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26:46" ht="12.75"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26:46" ht="12.75"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26:46" ht="12.75"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26:46" ht="12.75"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26:46" ht="12.75"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26:46" ht="12.75"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26:46" ht="12.75"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26:46" ht="12.75"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26:46" ht="12.75"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26:46" ht="12.75"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26:46" ht="12.75"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26:46" ht="12.75"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26:46" ht="12.75"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26:46" ht="12.75"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26:46" ht="12.75"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26:46" ht="12.75"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26:46" ht="12.75"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26:46" ht="12.75"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26:46" ht="12.75"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26:46" ht="12.75"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26:46" ht="12.75"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26:46" ht="12.75"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26:46" ht="12.75"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26:46" ht="12.75"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26:46" ht="12.75"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26:46" ht="12.75"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26:46" ht="12.75"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26:46" ht="12.75"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26:46" ht="12.75"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26:46" ht="12.75"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26:46" ht="12.75"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26:46" ht="12.75"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26:46" ht="12.75"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26:46" ht="12.75"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26:46" ht="12.75"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26:46" ht="12.75"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26:46" ht="12.75"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26:46" ht="12.75"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26:46" ht="12.75"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26:46" ht="12.75"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26:46" ht="12.75"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26:46" ht="12.75"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26:46" ht="12.75"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26:46" ht="12.75"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26:46" ht="12.75"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26:46" ht="12.75"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26:46" ht="12.75"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26:46" ht="12.75"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26:46" ht="12.75"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26:46" ht="12.75"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26:46" ht="12.75"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26:46" ht="12.75"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26:46" ht="12.75"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26:46" ht="12.75"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8:46" ht="19.5">
      <c r="R164" s="116"/>
      <c r="S164" s="117"/>
      <c r="T164" s="117"/>
      <c r="U164" s="117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8:46" ht="19.5">
      <c r="R165" s="116"/>
      <c r="S165" s="117"/>
      <c r="T165" s="117"/>
      <c r="U165" s="118"/>
      <c r="W165" s="110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26:46" ht="12.75"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26:46" ht="12.75"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8:46" ht="15.75">
      <c r="R168" s="110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26:46" ht="12.75"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22:46" ht="12.75">
      <c r="V170" s="94"/>
      <c r="W170" s="94"/>
      <c r="X170" s="94"/>
      <c r="Y170" s="94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22:46" ht="12.75">
      <c r="V171" s="94"/>
      <c r="W171" s="11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22:46" ht="12.75">
      <c r="V172" s="113"/>
      <c r="W172" s="11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26:46" ht="12.75"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22:46" ht="12.75">
      <c r="V174" s="119"/>
      <c r="W174" s="119"/>
      <c r="X174" s="111"/>
      <c r="Y174" s="11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22:46" ht="12.75">
      <c r="V175" s="119"/>
      <c r="W175" s="119"/>
      <c r="X175" s="111"/>
      <c r="Y175" s="11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22:46" ht="12.75">
      <c r="V176" s="120"/>
      <c r="W176" s="120"/>
      <c r="X176" s="115"/>
      <c r="Y176" s="11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22:46" ht="12.75">
      <c r="V177" s="94"/>
      <c r="W177" s="94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22:46" ht="12.75">
      <c r="V178" s="94"/>
      <c r="W178" s="94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8:46" ht="15.75">
      <c r="R179" s="110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26:46" ht="12.75"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20:46" ht="12.75">
      <c r="T181" s="121"/>
      <c r="U181" s="111"/>
      <c r="V181" s="111"/>
      <c r="W181" s="111"/>
      <c r="X181" s="111"/>
      <c r="Y181" s="11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20:46" ht="12.75">
      <c r="T182" s="121"/>
      <c r="U182" s="111"/>
      <c r="V182" s="111"/>
      <c r="W182" s="111"/>
      <c r="X182" s="111"/>
      <c r="Y182" s="11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20:46" ht="12.75">
      <c r="T183" s="121"/>
      <c r="U183" s="111"/>
      <c r="V183" s="111"/>
      <c r="W183" s="111"/>
      <c r="X183" s="111"/>
      <c r="Y183" s="11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20:46" ht="12.75">
      <c r="T184" s="121"/>
      <c r="U184" s="111"/>
      <c r="V184" s="111"/>
      <c r="W184" s="111"/>
      <c r="X184" s="111"/>
      <c r="Y184" s="11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20:46" ht="12.75">
      <c r="T185" s="121"/>
      <c r="U185" s="111"/>
      <c r="V185" s="111"/>
      <c r="W185" s="111"/>
      <c r="X185" s="111"/>
      <c r="Y185" s="11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20:46" ht="12.75">
      <c r="T186" s="121"/>
      <c r="U186" s="111"/>
      <c r="V186" s="111"/>
      <c r="W186" s="111"/>
      <c r="X186" s="111"/>
      <c r="Y186" s="11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20:46" ht="12.75">
      <c r="T187" s="121"/>
      <c r="U187" s="111"/>
      <c r="V187" s="111"/>
      <c r="W187" s="111"/>
      <c r="X187" s="111"/>
      <c r="Y187" s="11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20:46" ht="12.75">
      <c r="T188" s="121"/>
      <c r="U188" s="111"/>
      <c r="V188" s="111"/>
      <c r="W188" s="111"/>
      <c r="X188" s="111"/>
      <c r="Y188" s="11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20:46" ht="12.75">
      <c r="T189" s="121"/>
      <c r="U189" s="111"/>
      <c r="V189" s="111"/>
      <c r="W189" s="111"/>
      <c r="X189" s="111"/>
      <c r="Y189" s="11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20:46" ht="12.75">
      <c r="T190" s="121"/>
      <c r="U190" s="111"/>
      <c r="V190" s="111"/>
      <c r="W190" s="111"/>
      <c r="X190" s="111"/>
      <c r="Y190" s="11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20:46" ht="12.75">
      <c r="T191" s="11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26:46" ht="12.75"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8:46" ht="15.75">
      <c r="R193" s="110"/>
      <c r="V193" s="94"/>
      <c r="W193" s="94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26:46" ht="12.75"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26:46" ht="12.75"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22:46" ht="12.75">
      <c r="V196" s="115"/>
      <c r="W196" s="115"/>
      <c r="X196" s="111"/>
      <c r="Y196" s="11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9:46" ht="12.75">
      <c r="S197" s="98"/>
      <c r="V197" s="115"/>
      <c r="W197" s="115"/>
      <c r="X197" s="111"/>
      <c r="Y197" s="11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9:46" ht="12.75">
      <c r="S198" s="98"/>
      <c r="V198" s="115"/>
      <c r="W198" s="115"/>
      <c r="X198" s="111"/>
      <c r="Y198" s="11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9:46" ht="12.75">
      <c r="S199" s="98"/>
      <c r="V199" s="115"/>
      <c r="W199" s="115"/>
      <c r="X199" s="111"/>
      <c r="Y199" s="11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9:46" ht="12.75">
      <c r="S200" s="98"/>
      <c r="V200" s="115"/>
      <c r="W200" s="115"/>
      <c r="X200" s="111"/>
      <c r="Y200" s="11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26:46" ht="12.75"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20:46" ht="12.75">
      <c r="T202" s="122"/>
      <c r="V202" s="115"/>
      <c r="W202" s="115"/>
      <c r="X202" s="111"/>
      <c r="Y202" s="11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20:46" ht="12.75">
      <c r="T203" s="123"/>
      <c r="W203" s="115"/>
      <c r="X203" s="111"/>
      <c r="Y203" s="11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20:46" ht="12.75">
      <c r="T204" s="123"/>
      <c r="W204" s="115"/>
      <c r="X204" s="111"/>
      <c r="Y204" s="11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26:46" ht="12.75"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22:46" ht="12.75">
      <c r="V206" s="115"/>
      <c r="W206" s="115"/>
      <c r="X206" s="111"/>
      <c r="Y206" s="11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26:46" ht="12.75"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8:46" ht="12.75">
      <c r="R208" s="98"/>
      <c r="V208" s="115"/>
      <c r="W208" s="115"/>
      <c r="X208" s="111"/>
      <c r="Y208" s="11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26:46" ht="12.75"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26:46" ht="12.75"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8:46" ht="15.75">
      <c r="R211" s="110"/>
      <c r="V211" s="94"/>
      <c r="W211" s="94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26:46" ht="12.75"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26:46" ht="12.75"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22:46" ht="12.75">
      <c r="V214" s="115"/>
      <c r="W214" s="115"/>
      <c r="X214" s="111"/>
      <c r="Y214" s="11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9:46" ht="12.75">
      <c r="S215" s="98"/>
      <c r="V215" s="115"/>
      <c r="W215" s="115"/>
      <c r="X215" s="111"/>
      <c r="Y215" s="11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9:46" ht="12.75">
      <c r="S216" s="98"/>
      <c r="V216" s="115"/>
      <c r="W216" s="115"/>
      <c r="X216" s="111"/>
      <c r="Y216" s="11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9:46" ht="12.75">
      <c r="S217" s="98"/>
      <c r="V217" s="115"/>
      <c r="W217" s="115"/>
      <c r="X217" s="111"/>
      <c r="Y217" s="11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22:46" ht="12.75">
      <c r="V218" s="115"/>
      <c r="W218" s="115"/>
      <c r="X218" s="111"/>
      <c r="Y218" s="11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26:46" ht="12.75"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20:46" ht="12.75">
      <c r="T220" s="122"/>
      <c r="V220" s="115"/>
      <c r="W220" s="115"/>
      <c r="X220" s="111"/>
      <c r="Y220" s="11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22:46" ht="12.75">
      <c r="V221" s="115"/>
      <c r="W221" s="115"/>
      <c r="X221" s="111"/>
      <c r="Y221" s="11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9:46" ht="12.75">
      <c r="S222" s="98"/>
      <c r="V222" s="124"/>
      <c r="W222" s="124"/>
      <c r="X222" s="124"/>
      <c r="Y222" s="11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26:46" ht="12.75"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26:46" ht="12.75"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26:46" ht="12.75"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26:46" ht="12.75"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24:46" ht="12.75">
      <c r="X227" s="94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24:46" ht="12.75">
      <c r="X228" s="94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24:46" ht="12.75">
      <c r="X229" s="94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24:46" ht="12.75">
      <c r="X230" s="94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24:46" ht="12.75">
      <c r="X231" s="94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24:46" ht="12.75">
      <c r="X232" s="94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24:46" ht="12.75">
      <c r="X233" s="94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24:46" ht="12.75">
      <c r="X234" s="94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24:46" ht="12.75">
      <c r="X235" s="94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24:46" ht="12.75">
      <c r="X236" s="94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24:46" ht="12.75">
      <c r="X237" s="94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24:46" ht="12.75">
      <c r="X238" s="94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24:46" ht="12.75">
      <c r="X239" s="94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24:46" ht="12.75">
      <c r="X240" s="94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24:46" ht="12.75">
      <c r="X241" s="94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24:46" ht="12.75">
      <c r="X242" s="94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24:46" ht="12.75">
      <c r="X243" s="94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24:46" ht="12.75">
      <c r="X244" s="94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24:46" ht="12.75">
      <c r="X245" s="94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24:46" ht="12.75">
      <c r="X246" s="94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24:46" ht="12.75">
      <c r="X247" s="94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24:46" ht="12.75">
      <c r="X248" s="94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24:46" ht="12.75">
      <c r="X249" s="94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24:46" ht="12.75">
      <c r="X250" s="94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24:46" ht="12.75">
      <c r="X251" s="94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24:46" ht="12.75">
      <c r="X252" s="94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24:46" ht="12.75">
      <c r="X253" s="94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24:46" ht="12.75">
      <c r="X254" s="94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24:46" ht="12.75">
      <c r="X255" s="94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24:46" ht="12.75">
      <c r="X256" s="94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24:46" ht="12.75">
      <c r="X257" s="94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24:46" ht="12.75">
      <c r="X258" s="94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24:46" ht="12.75">
      <c r="X259" s="94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24:46" ht="12.75">
      <c r="X260" s="94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24:46" ht="12.75">
      <c r="X261" s="94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24:46" ht="12.75">
      <c r="X262" s="94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24:46" ht="12.75">
      <c r="X263" s="94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24:46" ht="12.75">
      <c r="X264" s="94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24:46" ht="12.75">
      <c r="X265" s="94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24:46" ht="12.75">
      <c r="X266" s="94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24:46" ht="12.75">
      <c r="X267" s="94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24:46" ht="12.75">
      <c r="X268" s="94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24:46" ht="12.75">
      <c r="X269" s="94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24:46" ht="12.75">
      <c r="X270" s="94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24:46" ht="12.75">
      <c r="X271" s="94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24:46" ht="12.75">
      <c r="X272" s="94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24:46" ht="12.75">
      <c r="X273" s="94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24:46" ht="12.75">
      <c r="X274" s="94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24:46" ht="12.75">
      <c r="X275" s="94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24:46" ht="12.75">
      <c r="X276" s="94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24:46" ht="12.75">
      <c r="X277" s="94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24:46" ht="12.75">
      <c r="X278" s="94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24:46" ht="12.75">
      <c r="X279" s="94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24:46" ht="12.75">
      <c r="X280" s="94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24:46" ht="12.75">
      <c r="X281" s="94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24:46" ht="12.75">
      <c r="X282" s="94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24:46" ht="12.75">
      <c r="X283" s="94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24:46" ht="12.75">
      <c r="X284" s="94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24:46" ht="12.75">
      <c r="X285" s="94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24:46" ht="12.75">
      <c r="X286" s="94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24:46" ht="12.75">
      <c r="X287" s="94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24:46" ht="12.75">
      <c r="X288" s="94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24:46" ht="12.75">
      <c r="X289" s="94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24:46" ht="12.75">
      <c r="X290" s="94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24:46" ht="12.75">
      <c r="X291" s="94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24:46" ht="12.75">
      <c r="X292" s="94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24:46" ht="12.75">
      <c r="X293" s="94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24:46" ht="12.75">
      <c r="X294" s="94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24:46" ht="12.75">
      <c r="X295" s="94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24:46" ht="12.75">
      <c r="X296" s="94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24:46" ht="12.75">
      <c r="X297" s="94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24:46" ht="12.75">
      <c r="X298" s="94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24:46" ht="12.75">
      <c r="X299" s="94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24:46" ht="12.75">
      <c r="X300" s="94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24:46" ht="12.75">
      <c r="X301" s="94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24:46" ht="12.75">
      <c r="X302" s="94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24:46" ht="12.75">
      <c r="X303" s="94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24:46" ht="12.75">
      <c r="X304" s="94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24:46" ht="12.75">
      <c r="X305" s="94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24:46" ht="12.75">
      <c r="X306" s="94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24:46" ht="12.75">
      <c r="X307" s="94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24:46" ht="12.75">
      <c r="X308" s="94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24:46" ht="12.75">
      <c r="X309" s="94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24:46" ht="12.75">
      <c r="X310" s="94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24:46" ht="12.75">
      <c r="X311" s="94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24:46" ht="12.75">
      <c r="X312" s="94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24:46" ht="12.75">
      <c r="X313" s="94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24:46" ht="12.75">
      <c r="X314" s="94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24:46" ht="12.75">
      <c r="X315" s="94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24:46" ht="12.75">
      <c r="X316" s="94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24:46" ht="12.75">
      <c r="X317" s="94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24:46" ht="12.75">
      <c r="X318" s="94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24:46" ht="12.75">
      <c r="X319" s="94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24:46" ht="12.75">
      <c r="X320" s="94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24:46" ht="12.75">
      <c r="X321" s="94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24:46" ht="12.75">
      <c r="X322" s="94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24:46" ht="12.75">
      <c r="X323" s="94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24:46" ht="12.75">
      <c r="X324" s="94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24:46" ht="12.75">
      <c r="X325" s="94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24:46" ht="12.75">
      <c r="X326" s="94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24:46" ht="12.75">
      <c r="X327" s="94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24:46" ht="12.75">
      <c r="X328" s="94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24:46" ht="12.75">
      <c r="X329" s="94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24:46" ht="12.75">
      <c r="X330" s="94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24:46" ht="12.75">
      <c r="X331" s="94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24:46" ht="12.75">
      <c r="X332" s="94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24:46" ht="12.75">
      <c r="X333" s="94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24:46" ht="12.75">
      <c r="X334" s="94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24:46" ht="12.75">
      <c r="X335" s="94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24:46" ht="12.75">
      <c r="X336" s="94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ht="12.75">
      <c r="X337" s="94"/>
    </row>
    <row r="338" ht="12.75">
      <c r="X338" s="94"/>
    </row>
    <row r="339" ht="12.75">
      <c r="X339" s="94"/>
    </row>
    <row r="340" ht="12.75">
      <c r="X340" s="94"/>
    </row>
    <row r="341" ht="12.75">
      <c r="X341" s="94"/>
    </row>
    <row r="342" ht="12.75">
      <c r="X342" s="94"/>
    </row>
    <row r="343" ht="12.75">
      <c r="X343" s="94"/>
    </row>
    <row r="344" ht="12.75">
      <c r="X344" s="94"/>
    </row>
    <row r="345" ht="12.75">
      <c r="X345" s="94"/>
    </row>
    <row r="346" ht="12.75">
      <c r="X346" s="94"/>
    </row>
    <row r="347" ht="12.75">
      <c r="X347" s="94"/>
    </row>
    <row r="348" ht="12.75">
      <c r="X348" s="94"/>
    </row>
    <row r="349" ht="12.75">
      <c r="X349" s="94"/>
    </row>
    <row r="350" ht="12.75">
      <c r="X350" s="94"/>
    </row>
    <row r="351" ht="12.75">
      <c r="X351" s="94"/>
    </row>
    <row r="352" ht="12.75">
      <c r="X352" s="94"/>
    </row>
    <row r="353" ht="12.75">
      <c r="X353" s="94"/>
    </row>
    <row r="354" ht="12.75">
      <c r="X354" s="94"/>
    </row>
    <row r="355" ht="12.75">
      <c r="X355" s="94"/>
    </row>
    <row r="356" ht="12.75">
      <c r="X356" s="94"/>
    </row>
    <row r="357" ht="12.75">
      <c r="X357" s="94"/>
    </row>
    <row r="358" ht="12.75">
      <c r="X358" s="94"/>
    </row>
    <row r="359" ht="12.75">
      <c r="X359" s="94"/>
    </row>
    <row r="360" ht="12.75">
      <c r="X360" s="94"/>
    </row>
    <row r="361" ht="12.75">
      <c r="X361" s="94"/>
    </row>
    <row r="362" ht="12.75">
      <c r="X362" s="94"/>
    </row>
    <row r="363" ht="12.75">
      <c r="X363" s="94"/>
    </row>
    <row r="364" ht="12.75">
      <c r="X364" s="94"/>
    </row>
    <row r="365" ht="12.75">
      <c r="X365" s="94"/>
    </row>
    <row r="366" ht="12.75">
      <c r="X366" s="94"/>
    </row>
    <row r="367" ht="12.75">
      <c r="X367" s="94"/>
    </row>
    <row r="368" ht="12.75">
      <c r="X368" s="94"/>
    </row>
    <row r="369" ht="12.75">
      <c r="X369" s="94"/>
    </row>
    <row r="370" ht="12.75">
      <c r="X370" s="94"/>
    </row>
    <row r="371" ht="12.75">
      <c r="X371" s="94"/>
    </row>
    <row r="372" ht="12.75">
      <c r="X372" s="94"/>
    </row>
    <row r="373" ht="12.75">
      <c r="X373" s="94"/>
    </row>
    <row r="374" ht="12.75">
      <c r="X374" s="94"/>
    </row>
    <row r="375" ht="12.75">
      <c r="X375" s="94"/>
    </row>
    <row r="376" ht="12.75">
      <c r="X376" s="94"/>
    </row>
    <row r="377" ht="12.75">
      <c r="X377" s="94"/>
    </row>
    <row r="378" ht="12.75">
      <c r="X378" s="94"/>
    </row>
    <row r="379" ht="12.75">
      <c r="X379" s="94"/>
    </row>
    <row r="380" ht="12.75">
      <c r="X380" s="94"/>
    </row>
    <row r="381" ht="12.75">
      <c r="X381" s="94"/>
    </row>
    <row r="382" ht="12.75">
      <c r="X382" s="94"/>
    </row>
    <row r="383" ht="12.75">
      <c r="X383" s="94"/>
    </row>
    <row r="384" ht="12.75">
      <c r="X384" s="94"/>
    </row>
    <row r="385" ht="12.75">
      <c r="X385" s="94"/>
    </row>
    <row r="386" ht="12.75">
      <c r="X386" s="94"/>
    </row>
    <row r="387" ht="12.75">
      <c r="X387" s="94"/>
    </row>
    <row r="388" ht="12.75">
      <c r="X388" s="94"/>
    </row>
    <row r="389" ht="12.75">
      <c r="X389" s="94"/>
    </row>
    <row r="390" ht="12.75">
      <c r="X390" s="94"/>
    </row>
    <row r="391" ht="12.75">
      <c r="X391" s="94"/>
    </row>
    <row r="392" ht="12.75">
      <c r="X392" s="94"/>
    </row>
    <row r="393" ht="12.75">
      <c r="X393" s="94"/>
    </row>
    <row r="394" ht="12.75">
      <c r="X394" s="94"/>
    </row>
    <row r="395" ht="12.75">
      <c r="X395" s="94"/>
    </row>
    <row r="396" ht="19.5">
      <c r="R396" s="116"/>
    </row>
    <row r="397" ht="19.5">
      <c r="R397" s="116"/>
    </row>
    <row r="398" ht="15.75">
      <c r="R398" s="127"/>
    </row>
    <row r="400" ht="12.75">
      <c r="R400" s="98"/>
    </row>
    <row r="403" ht="12.75">
      <c r="R403" s="98"/>
    </row>
    <row r="404" ht="12.75">
      <c r="R404" s="98"/>
    </row>
    <row r="405" ht="12.75">
      <c r="R405" s="98"/>
    </row>
    <row r="409" ht="12.75">
      <c r="R409" s="98"/>
    </row>
    <row r="410" ht="12.75">
      <c r="R410" s="98"/>
    </row>
    <row r="414" ht="12.75">
      <c r="R414" s="98"/>
    </row>
    <row r="415" ht="12.75">
      <c r="R415" s="98"/>
    </row>
    <row r="416" ht="12.75">
      <c r="R416" s="98"/>
    </row>
    <row r="417" ht="12.75">
      <c r="R417" s="98"/>
    </row>
    <row r="418" ht="12.75">
      <c r="R418" s="98"/>
    </row>
    <row r="419" ht="12.75">
      <c r="R419" s="98"/>
    </row>
    <row r="422" spans="21:23" ht="12.75">
      <c r="U422" s="125"/>
      <c r="W422" s="125"/>
    </row>
    <row r="423" spans="21:23" ht="12.75">
      <c r="U423" s="98"/>
      <c r="V423" s="125"/>
      <c r="W423" s="98"/>
    </row>
    <row r="425" spans="18:23" ht="12.75">
      <c r="R425" s="98"/>
      <c r="U425" s="98"/>
      <c r="W425" s="125"/>
    </row>
    <row r="426" spans="18:23" ht="12.75">
      <c r="R426" s="98"/>
      <c r="U426" s="98"/>
      <c r="W426" s="98"/>
    </row>
    <row r="427" spans="21:23" ht="12.75">
      <c r="U427" s="98"/>
      <c r="W427" s="98"/>
    </row>
    <row r="428" spans="21:23" ht="12.75">
      <c r="U428" s="98"/>
      <c r="W428" s="125"/>
    </row>
    <row r="429" spans="21:23" ht="12.75">
      <c r="U429" s="125"/>
      <c r="W429" s="125"/>
    </row>
    <row r="432" spans="18:23" ht="12.75">
      <c r="R432" s="98"/>
      <c r="U432" s="125"/>
      <c r="W432" s="98"/>
    </row>
    <row r="433" spans="18:23" ht="12.75">
      <c r="R433" s="98"/>
      <c r="U433" s="125"/>
      <c r="W433" s="125"/>
    </row>
    <row r="434" spans="21:23" ht="12.75">
      <c r="U434" s="98"/>
      <c r="W434" s="125"/>
    </row>
    <row r="435" spans="21:23" ht="12.75">
      <c r="U435" s="125"/>
      <c r="W435" s="125"/>
    </row>
    <row r="436" spans="21:23" ht="12.75">
      <c r="U436" s="98"/>
      <c r="W436" s="125"/>
    </row>
    <row r="437" spans="21:23" ht="12.75">
      <c r="U437" s="98"/>
      <c r="W437" s="125"/>
    </row>
    <row r="438" spans="21:23" ht="12.75">
      <c r="U438" s="125"/>
      <c r="W438" s="125"/>
    </row>
    <row r="441" spans="22:24" ht="12.75">
      <c r="V441" s="94"/>
      <c r="X441" s="94"/>
    </row>
    <row r="442" spans="18:24" ht="12.75">
      <c r="R442" s="98"/>
      <c r="X442" s="125"/>
    </row>
    <row r="443" spans="18:24" ht="12.75">
      <c r="R443" s="98"/>
      <c r="X443" s="125"/>
    </row>
    <row r="445" ht="12.75">
      <c r="R445" s="98"/>
    </row>
    <row r="446" ht="12.75">
      <c r="R446" s="98"/>
    </row>
    <row r="447" ht="12.75">
      <c r="R447" s="98"/>
    </row>
    <row r="450" ht="12.75">
      <c r="R450" s="98"/>
    </row>
  </sheetData>
  <sheetProtection/>
  <mergeCells count="1">
    <mergeCell ref="A1:F1"/>
  </mergeCells>
  <printOptions/>
  <pageMargins left="0.63" right="0.16" top="0.27" bottom="0.23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0"/>
  <sheetViews>
    <sheetView zoomScale="75" zoomScaleNormal="75" zoomScalePageLayoutView="0" workbookViewId="0" topLeftCell="A1">
      <selection activeCell="M4" sqref="M4"/>
    </sheetView>
  </sheetViews>
  <sheetFormatPr defaultColWidth="9.140625" defaultRowHeight="12.75"/>
  <cols>
    <col min="1" max="1" width="55.57421875" style="1" customWidth="1"/>
    <col min="2" max="2" width="12.421875" style="1" customWidth="1"/>
    <col min="3" max="3" width="13.00390625" style="1" customWidth="1"/>
    <col min="4" max="4" width="45.57421875" style="1" customWidth="1"/>
    <col min="5" max="5" width="15.28125" style="1" customWidth="1"/>
    <col min="6" max="6" width="18.421875" style="1" customWidth="1"/>
    <col min="7" max="7" width="3.421875" style="1" customWidth="1"/>
    <col min="8" max="18" width="9.140625" style="1" customWidth="1"/>
    <col min="19" max="19" width="18.7109375" style="1" customWidth="1"/>
    <col min="20" max="20" width="9.140625" style="1" customWidth="1"/>
    <col min="21" max="21" width="11.7109375" style="1" customWidth="1"/>
    <col min="22" max="23" width="12.7109375" style="1" customWidth="1"/>
    <col min="24" max="16384" width="9.140625" style="1" customWidth="1"/>
  </cols>
  <sheetData>
    <row r="1" spans="1:8" ht="61.5" thickTop="1">
      <c r="A1" s="128" t="s">
        <v>0</v>
      </c>
      <c r="B1" s="129"/>
      <c r="C1" s="129"/>
      <c r="D1" s="129"/>
      <c r="E1" s="129"/>
      <c r="F1" s="130"/>
      <c r="G1" s="3"/>
      <c r="H1" s="4"/>
    </row>
    <row r="2" spans="1:8" ht="25.5">
      <c r="A2" s="5"/>
      <c r="B2" s="6"/>
      <c r="C2" s="6"/>
      <c r="D2" s="6"/>
      <c r="E2" s="6"/>
      <c r="F2" s="7"/>
      <c r="G2" s="3"/>
      <c r="H2" s="4"/>
    </row>
    <row r="3" spans="1:7" ht="15.75">
      <c r="A3" s="8" t="s">
        <v>1</v>
      </c>
      <c r="B3" s="9"/>
      <c r="C3" s="9"/>
      <c r="D3" s="9"/>
      <c r="E3" s="9"/>
      <c r="F3" s="10"/>
      <c r="G3" s="11"/>
    </row>
    <row r="4" spans="1:7" ht="15.75">
      <c r="A4" s="12" t="s">
        <v>137</v>
      </c>
      <c r="B4" s="9"/>
      <c r="C4" s="9"/>
      <c r="D4" s="9"/>
      <c r="E4" s="9"/>
      <c r="F4" s="13"/>
      <c r="G4" s="14"/>
    </row>
    <row r="5" spans="1:8" ht="15.75">
      <c r="A5" s="15" t="s">
        <v>3</v>
      </c>
      <c r="B5" s="9"/>
      <c r="C5" s="9"/>
      <c r="D5" s="9"/>
      <c r="E5" s="9"/>
      <c r="F5" s="16"/>
      <c r="G5" s="17"/>
      <c r="H5" s="4"/>
    </row>
    <row r="6" spans="1:7" ht="15.75">
      <c r="A6" s="18" t="s">
        <v>4</v>
      </c>
      <c r="B6" s="9"/>
      <c r="C6" s="9"/>
      <c r="D6" s="9"/>
      <c r="E6" s="9"/>
      <c r="F6" s="16"/>
      <c r="G6" s="17"/>
    </row>
    <row r="7" spans="1:7" ht="16.5">
      <c r="A7" s="19"/>
      <c r="B7" s="6"/>
      <c r="C7" s="6"/>
      <c r="D7" s="6"/>
      <c r="E7" s="6"/>
      <c r="F7" s="20"/>
      <c r="G7" s="21"/>
    </row>
    <row r="8" spans="1:9" ht="19.5">
      <c r="A8" s="22" t="s">
        <v>139</v>
      </c>
      <c r="B8" s="23"/>
      <c r="C8" s="23"/>
      <c r="D8" s="23"/>
      <c r="E8" s="23"/>
      <c r="F8" s="24"/>
      <c r="G8" s="25"/>
      <c r="H8" s="26"/>
      <c r="I8" s="26"/>
    </row>
    <row r="9" spans="1:9" ht="15.75">
      <c r="A9" s="27"/>
      <c r="B9" s="23"/>
      <c r="C9" s="23"/>
      <c r="D9" s="23"/>
      <c r="E9" s="23"/>
      <c r="F9" s="24"/>
      <c r="G9" s="25"/>
      <c r="H9" s="26"/>
      <c r="I9" s="26"/>
    </row>
    <row r="10" spans="1:9" ht="15.75">
      <c r="A10" s="28" t="s">
        <v>5</v>
      </c>
      <c r="B10" s="23" t="s">
        <v>6</v>
      </c>
      <c r="C10" s="23" t="s">
        <v>7</v>
      </c>
      <c r="D10" s="29" t="s">
        <v>5</v>
      </c>
      <c r="E10" s="23" t="s">
        <v>6</v>
      </c>
      <c r="F10" s="24" t="s">
        <v>7</v>
      </c>
      <c r="G10" s="25"/>
      <c r="H10" s="26"/>
      <c r="I10" s="26"/>
    </row>
    <row r="11" spans="1:9" ht="15.75">
      <c r="A11" s="28"/>
      <c r="B11" s="23"/>
      <c r="C11" s="23"/>
      <c r="D11" s="29"/>
      <c r="E11" s="23"/>
      <c r="F11" s="30"/>
      <c r="G11" s="25"/>
      <c r="H11" s="26"/>
      <c r="I11" s="26"/>
    </row>
    <row r="12" spans="1:7" ht="15.75">
      <c r="A12" s="31" t="s">
        <v>8</v>
      </c>
      <c r="B12" s="32"/>
      <c r="C12" s="23"/>
      <c r="D12" s="33" t="s">
        <v>9</v>
      </c>
      <c r="E12" s="32"/>
      <c r="F12" s="34"/>
      <c r="G12" s="35"/>
    </row>
    <row r="13" spans="1:7" ht="15.75">
      <c r="A13" s="31" t="s">
        <v>10</v>
      </c>
      <c r="B13" s="32"/>
      <c r="C13" s="32"/>
      <c r="D13" s="36" t="s">
        <v>11</v>
      </c>
      <c r="E13" s="32" t="s">
        <v>12</v>
      </c>
      <c r="F13" s="34">
        <v>26.72</v>
      </c>
      <c r="G13" s="35"/>
    </row>
    <row r="14" spans="1:7" ht="15.75">
      <c r="A14" s="37" t="s">
        <v>13</v>
      </c>
      <c r="B14" s="38"/>
      <c r="C14" s="39"/>
      <c r="D14" s="36" t="s">
        <v>14</v>
      </c>
      <c r="E14" s="32" t="s">
        <v>12</v>
      </c>
      <c r="F14" s="34">
        <v>15.36</v>
      </c>
      <c r="G14" s="35"/>
    </row>
    <row r="15" spans="1:8" ht="15.75">
      <c r="A15" s="37" t="s">
        <v>15</v>
      </c>
      <c r="B15" s="32" t="s">
        <v>16</v>
      </c>
      <c r="C15" s="40">
        <f>'CT subsidiado'!C15</f>
        <v>2.94</v>
      </c>
      <c r="D15" s="36" t="s">
        <v>17</v>
      </c>
      <c r="E15" s="32" t="s">
        <v>18</v>
      </c>
      <c r="F15" s="41">
        <v>0.420333</v>
      </c>
      <c r="G15" s="42"/>
      <c r="H15" s="86"/>
    </row>
    <row r="16" spans="1:40" ht="15.75">
      <c r="A16" s="37" t="s">
        <v>19</v>
      </c>
      <c r="B16" s="32" t="s">
        <v>18</v>
      </c>
      <c r="C16" s="43">
        <v>0.485912</v>
      </c>
      <c r="D16" s="36" t="s">
        <v>20</v>
      </c>
      <c r="E16" s="32" t="s">
        <v>18</v>
      </c>
      <c r="F16" s="41">
        <v>0.414258</v>
      </c>
      <c r="G16" s="44"/>
      <c r="H16" s="8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>
      <c r="A17" s="45" t="s">
        <v>21</v>
      </c>
      <c r="B17" s="32"/>
      <c r="C17" s="40"/>
      <c r="D17" s="36" t="s">
        <v>22</v>
      </c>
      <c r="E17" s="32" t="s">
        <v>18</v>
      </c>
      <c r="F17" s="41">
        <v>0.405919</v>
      </c>
      <c r="G17" s="44"/>
      <c r="H17" s="86"/>
      <c r="I17" s="47"/>
      <c r="J17" s="48"/>
      <c r="K17" s="48"/>
      <c r="L17" s="4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>
      <c r="A18" s="37" t="s">
        <v>23</v>
      </c>
      <c r="B18" s="32" t="s">
        <v>16</v>
      </c>
      <c r="C18" s="40">
        <f>'CT subsidiado'!C18</f>
        <v>13.64</v>
      </c>
      <c r="D18" s="36"/>
      <c r="E18" s="32"/>
      <c r="F18" s="41"/>
      <c r="G18" s="42"/>
      <c r="H18" s="86"/>
      <c r="I18" s="47"/>
      <c r="J18" s="48"/>
      <c r="K18" s="48"/>
      <c r="L18" s="4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>
      <c r="A19" s="37" t="s">
        <v>19</v>
      </c>
      <c r="B19" s="32" t="s">
        <v>18</v>
      </c>
      <c r="C19" s="43">
        <v>0.450356</v>
      </c>
      <c r="D19" s="33" t="s">
        <v>24</v>
      </c>
      <c r="E19" s="39"/>
      <c r="F19" s="34"/>
      <c r="G19" s="44"/>
      <c r="H19" s="86"/>
      <c r="I19" s="49"/>
      <c r="J19" s="48"/>
      <c r="K19" s="48"/>
      <c r="L19" s="4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>
      <c r="A20" s="45" t="s">
        <v>25</v>
      </c>
      <c r="B20" s="32"/>
      <c r="C20" s="40"/>
      <c r="D20" s="36" t="s">
        <v>11</v>
      </c>
      <c r="E20" s="32" t="s">
        <v>12</v>
      </c>
      <c r="F20" s="34">
        <v>26.72</v>
      </c>
      <c r="G20" s="44"/>
      <c r="H20" s="86"/>
      <c r="I20" s="49"/>
      <c r="J20" s="48"/>
      <c r="K20" s="48"/>
      <c r="L20" s="4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>
      <c r="A21" s="37" t="s">
        <v>23</v>
      </c>
      <c r="B21" s="32" t="s">
        <v>16</v>
      </c>
      <c r="C21" s="40">
        <f>'CT subsidiado'!C21</f>
        <v>22.708309392265196</v>
      </c>
      <c r="D21" s="36" t="s">
        <v>14</v>
      </c>
      <c r="E21" s="32" t="s">
        <v>12</v>
      </c>
      <c r="F21" s="34">
        <v>15.36</v>
      </c>
      <c r="G21" s="44"/>
      <c r="H21" s="86"/>
      <c r="I21" s="49"/>
      <c r="J21" s="48"/>
      <c r="K21" s="48"/>
      <c r="L21" s="4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>
      <c r="A22" s="37" t="s">
        <v>19</v>
      </c>
      <c r="B22" s="32" t="s">
        <v>18</v>
      </c>
      <c r="C22" s="43">
        <v>0.4926501189913341</v>
      </c>
      <c r="D22" s="36" t="s">
        <v>17</v>
      </c>
      <c r="E22" s="32" t="s">
        <v>18</v>
      </c>
      <c r="F22" s="41">
        <v>0.413238</v>
      </c>
      <c r="G22" s="44"/>
      <c r="H22" s="86"/>
      <c r="I22" s="49"/>
      <c r="J22" s="48"/>
      <c r="K22" s="48"/>
      <c r="L22" s="4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>
      <c r="A23" s="45" t="s">
        <v>26</v>
      </c>
      <c r="B23" s="32"/>
      <c r="C23" s="40"/>
      <c r="D23" s="36" t="s">
        <v>20</v>
      </c>
      <c r="E23" s="32" t="s">
        <v>18</v>
      </c>
      <c r="F23" s="41">
        <v>0.402486</v>
      </c>
      <c r="G23" s="44"/>
      <c r="H23" s="86"/>
      <c r="I23" s="49"/>
      <c r="J23" s="48"/>
      <c r="K23" s="48"/>
      <c r="L23" s="4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.75">
      <c r="A24" s="37" t="s">
        <v>23</v>
      </c>
      <c r="B24" s="32" t="s">
        <v>16</v>
      </c>
      <c r="C24" s="40">
        <f>'CT subsidiado'!C24</f>
        <v>24.01145104972376</v>
      </c>
      <c r="D24" s="36" t="s">
        <v>22</v>
      </c>
      <c r="E24" s="32" t="s">
        <v>18</v>
      </c>
      <c r="F24" s="41">
        <v>0.392517</v>
      </c>
      <c r="G24" s="44"/>
      <c r="H24" s="86"/>
      <c r="I24" s="49"/>
      <c r="J24" s="48"/>
      <c r="K24" s="48"/>
      <c r="L24" s="4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.75">
      <c r="A25" s="37" t="s">
        <v>19</v>
      </c>
      <c r="B25" s="32" t="s">
        <v>18</v>
      </c>
      <c r="C25" s="43">
        <v>0.5136721263716668</v>
      </c>
      <c r="D25" s="36"/>
      <c r="E25" s="32"/>
      <c r="F25" s="34"/>
      <c r="G25" s="44"/>
      <c r="H25" s="86"/>
      <c r="I25" s="49"/>
      <c r="J25" s="48"/>
      <c r="K25" s="48"/>
      <c r="L25" s="4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.75">
      <c r="A26" s="45" t="s">
        <v>27</v>
      </c>
      <c r="B26" s="32"/>
      <c r="C26" s="40"/>
      <c r="D26" s="36"/>
      <c r="E26" s="32"/>
      <c r="F26" s="34"/>
      <c r="G26" s="44"/>
      <c r="H26" s="86"/>
      <c r="I26" s="49"/>
      <c r="J26" s="48"/>
      <c r="K26" s="48"/>
      <c r="L26" s="4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>
      <c r="A27" s="37" t="s">
        <v>23</v>
      </c>
      <c r="B27" s="32" t="s">
        <v>16</v>
      </c>
      <c r="C27" s="40">
        <f>'CT subsidiado'!C27</f>
        <v>26.12988464088398</v>
      </c>
      <c r="D27" s="33" t="s">
        <v>28</v>
      </c>
      <c r="E27" s="39"/>
      <c r="F27" s="34"/>
      <c r="G27" s="44"/>
      <c r="H27" s="86"/>
      <c r="I27" s="49"/>
      <c r="J27" s="48"/>
      <c r="K27" s="48"/>
      <c r="L27" s="4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.75">
      <c r="A28" s="37" t="s">
        <v>19</v>
      </c>
      <c r="B28" s="32" t="s">
        <v>18</v>
      </c>
      <c r="C28" s="43">
        <v>0.5561464359844634</v>
      </c>
      <c r="D28" s="50"/>
      <c r="E28" s="32"/>
      <c r="F28" s="34"/>
      <c r="G28" s="44"/>
      <c r="H28" s="86"/>
      <c r="I28" s="49"/>
      <c r="J28" s="48"/>
      <c r="K28" s="48"/>
      <c r="L28" s="4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>
      <c r="A29" s="45" t="s">
        <v>29</v>
      </c>
      <c r="B29" s="32"/>
      <c r="C29" s="40"/>
      <c r="D29" s="36" t="s">
        <v>30</v>
      </c>
      <c r="E29" s="32" t="s">
        <v>12</v>
      </c>
      <c r="F29" s="34">
        <v>36.57</v>
      </c>
      <c r="G29" s="44"/>
      <c r="H29" s="86"/>
      <c r="I29" s="49"/>
      <c r="J29" s="48"/>
      <c r="K29" s="48"/>
      <c r="L29" s="4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>
      <c r="A30" s="37" t="s">
        <v>23</v>
      </c>
      <c r="B30" s="32" t="s">
        <v>16</v>
      </c>
      <c r="C30" s="40">
        <f>'CT subsidiado'!C30</f>
        <v>27.839128397790066</v>
      </c>
      <c r="D30" s="36" t="s">
        <v>19</v>
      </c>
      <c r="E30" s="32" t="s">
        <v>18</v>
      </c>
      <c r="F30" s="41">
        <v>0.597253</v>
      </c>
      <c r="G30" s="44"/>
      <c r="H30" s="86"/>
      <c r="I30" s="49"/>
      <c r="J30" s="48"/>
      <c r="K30" s="48"/>
      <c r="L30" s="4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>
      <c r="A31" s="37" t="s">
        <v>19</v>
      </c>
      <c r="B31" s="32" t="s">
        <v>18</v>
      </c>
      <c r="C31" s="43">
        <v>0.5793126200484887</v>
      </c>
      <c r="D31" s="50"/>
      <c r="E31" s="32"/>
      <c r="F31" s="34"/>
      <c r="G31" s="44"/>
      <c r="H31" s="86"/>
      <c r="I31" s="49"/>
      <c r="J31" s="48"/>
      <c r="K31" s="48"/>
      <c r="L31" s="4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75">
      <c r="A32" s="45" t="s">
        <v>31</v>
      </c>
      <c r="B32" s="32"/>
      <c r="C32" s="43"/>
      <c r="D32" s="50"/>
      <c r="E32" s="32"/>
      <c r="F32" s="34"/>
      <c r="G32" s="44"/>
      <c r="H32" s="86"/>
      <c r="I32" s="49"/>
      <c r="J32" s="48"/>
      <c r="K32" s="48"/>
      <c r="L32" s="4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.75">
      <c r="A33" s="37" t="s">
        <v>23</v>
      </c>
      <c r="B33" s="32" t="s">
        <v>16</v>
      </c>
      <c r="C33" s="40">
        <f>'CT subsidiado'!C33</f>
        <v>30.1859182320442</v>
      </c>
      <c r="D33" s="33" t="s">
        <v>32</v>
      </c>
      <c r="E33" s="39"/>
      <c r="F33" s="34"/>
      <c r="G33" s="44"/>
      <c r="H33" s="86"/>
      <c r="I33" s="49"/>
      <c r="J33" s="48"/>
      <c r="K33" s="48"/>
      <c r="L33" s="4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.75">
      <c r="A34" s="37" t="s">
        <v>19</v>
      </c>
      <c r="B34" s="32" t="s">
        <v>18</v>
      </c>
      <c r="C34" s="43">
        <v>0.5793126200484887</v>
      </c>
      <c r="D34" s="36" t="s">
        <v>33</v>
      </c>
      <c r="E34" s="32" t="s">
        <v>12</v>
      </c>
      <c r="F34" s="51">
        <v>36.91</v>
      </c>
      <c r="G34" s="44"/>
      <c r="H34" s="86"/>
      <c r="I34" s="49"/>
      <c r="J34" s="48"/>
      <c r="K34" s="48"/>
      <c r="L34" s="4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.75">
      <c r="A35" s="45" t="s">
        <v>34</v>
      </c>
      <c r="B35" s="32"/>
      <c r="C35" s="43"/>
      <c r="D35" s="36" t="s">
        <v>35</v>
      </c>
      <c r="E35" s="32" t="s">
        <v>12</v>
      </c>
      <c r="F35" s="51">
        <v>23.59</v>
      </c>
      <c r="G35" s="44"/>
      <c r="H35" s="86"/>
      <c r="I35" s="49"/>
      <c r="J35" s="48"/>
      <c r="K35" s="48"/>
      <c r="L35" s="4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.75">
      <c r="A36" s="37" t="s">
        <v>23</v>
      </c>
      <c r="B36" s="32" t="s">
        <v>16</v>
      </c>
      <c r="C36" s="40">
        <f>'CT subsidiado'!C36</f>
        <v>30.1859182320442</v>
      </c>
      <c r="D36" s="36" t="s">
        <v>36</v>
      </c>
      <c r="E36" s="32" t="s">
        <v>18</v>
      </c>
      <c r="F36" s="52">
        <v>0.05</v>
      </c>
      <c r="G36" s="44"/>
      <c r="H36" s="86"/>
      <c r="I36" s="49"/>
      <c r="J36" s="48"/>
      <c r="K36" s="48"/>
      <c r="L36" s="4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.75">
      <c r="A37" s="37" t="s">
        <v>19</v>
      </c>
      <c r="B37" s="32" t="s">
        <v>18</v>
      </c>
      <c r="C37" s="43">
        <v>0.5822251967653662</v>
      </c>
      <c r="D37" s="36" t="s">
        <v>37</v>
      </c>
      <c r="E37" s="32" t="s">
        <v>18</v>
      </c>
      <c r="F37" s="52">
        <v>0.049</v>
      </c>
      <c r="G37" s="44"/>
      <c r="H37" s="46"/>
      <c r="I37" s="49"/>
      <c r="J37" s="48"/>
      <c r="K37" s="48"/>
      <c r="L37" s="4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.75">
      <c r="A38" s="45" t="s">
        <v>38</v>
      </c>
      <c r="B38" s="32"/>
      <c r="C38" s="43"/>
      <c r="D38" s="36" t="s">
        <v>39</v>
      </c>
      <c r="E38" s="32" t="s">
        <v>18</v>
      </c>
      <c r="F38" s="52">
        <v>0.048</v>
      </c>
      <c r="G38" s="44"/>
      <c r="H38" s="46"/>
      <c r="I38" s="49"/>
      <c r="J38" s="48"/>
      <c r="K38" s="48"/>
      <c r="L38" s="4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.75">
      <c r="A39" s="37" t="s">
        <v>23</v>
      </c>
      <c r="B39" s="32" t="s">
        <v>16</v>
      </c>
      <c r="C39" s="40">
        <f>'CT subsidiado'!C39</f>
        <v>30.1859182320442</v>
      </c>
      <c r="D39" s="36"/>
      <c r="E39" s="32"/>
      <c r="F39" s="52"/>
      <c r="G39" s="44"/>
      <c r="H39" s="46"/>
      <c r="I39" s="49"/>
      <c r="J39" s="48"/>
      <c r="K39" s="48"/>
      <c r="L39" s="4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.75">
      <c r="A40" s="37" t="s">
        <v>19</v>
      </c>
      <c r="B40" s="32" t="s">
        <v>18</v>
      </c>
      <c r="C40" s="43">
        <v>0.5736775307819877</v>
      </c>
      <c r="D40" s="36"/>
      <c r="E40" s="32"/>
      <c r="F40" s="52"/>
      <c r="G40" s="44"/>
      <c r="H40" s="86"/>
      <c r="I40" s="49"/>
      <c r="J40" s="3"/>
      <c r="K40" s="48"/>
      <c r="L40" s="4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.75">
      <c r="A41" s="37"/>
      <c r="B41" s="32"/>
      <c r="C41" s="40"/>
      <c r="D41" s="33" t="s">
        <v>40</v>
      </c>
      <c r="E41" s="39"/>
      <c r="F41" s="51"/>
      <c r="G41" s="44"/>
      <c r="H41" s="46"/>
      <c r="I41" s="49"/>
      <c r="J41" s="48"/>
      <c r="K41" s="48"/>
      <c r="L41" s="4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14" ht="15.75">
      <c r="A42" s="53" t="s">
        <v>41</v>
      </c>
      <c r="B42" s="32"/>
      <c r="C42" s="40"/>
      <c r="D42" s="36" t="s">
        <v>42</v>
      </c>
      <c r="E42" s="32" t="s">
        <v>12</v>
      </c>
      <c r="F42" s="51">
        <v>24.74</v>
      </c>
      <c r="G42" s="44"/>
      <c r="H42" s="46"/>
      <c r="I42" s="49"/>
      <c r="J42" s="48"/>
      <c r="K42" s="48"/>
      <c r="L42" s="42"/>
      <c r="M42" s="3"/>
      <c r="N42" s="3"/>
    </row>
    <row r="43" spans="1:14" ht="15.75">
      <c r="A43" s="37" t="s">
        <v>43</v>
      </c>
      <c r="B43" s="32"/>
      <c r="C43" s="40"/>
      <c r="D43" s="36" t="s">
        <v>44</v>
      </c>
      <c r="E43" s="32" t="s">
        <v>12</v>
      </c>
      <c r="F43" s="51">
        <v>15.36</v>
      </c>
      <c r="G43" s="44"/>
      <c r="H43" s="46"/>
      <c r="I43" s="49"/>
      <c r="J43" s="48"/>
      <c r="K43" s="48"/>
      <c r="L43" s="42"/>
      <c r="M43" s="3"/>
      <c r="N43" s="3"/>
    </row>
    <row r="44" spans="1:7" ht="15.75">
      <c r="A44" s="37" t="s">
        <v>45</v>
      </c>
      <c r="B44" s="32" t="s">
        <v>16</v>
      </c>
      <c r="C44" s="40">
        <v>28.09</v>
      </c>
      <c r="D44" s="36" t="s">
        <v>46</v>
      </c>
      <c r="E44" s="32" t="s">
        <v>18</v>
      </c>
      <c r="F44" s="52">
        <v>0.028</v>
      </c>
      <c r="G44" s="44"/>
    </row>
    <row r="45" spans="1:7" ht="15.75">
      <c r="A45" s="37" t="s">
        <v>19</v>
      </c>
      <c r="B45" s="32" t="s">
        <v>18</v>
      </c>
      <c r="C45" s="43">
        <v>0.774389</v>
      </c>
      <c r="D45" s="36" t="s">
        <v>47</v>
      </c>
      <c r="E45" s="32" t="s">
        <v>18</v>
      </c>
      <c r="F45" s="52">
        <v>0.028</v>
      </c>
      <c r="G45" s="44"/>
    </row>
    <row r="46" spans="1:7" ht="15.75">
      <c r="A46" s="37" t="s">
        <v>48</v>
      </c>
      <c r="B46" s="32"/>
      <c r="C46" s="40"/>
      <c r="D46" s="36" t="s">
        <v>49</v>
      </c>
      <c r="E46" s="32" t="s">
        <v>18</v>
      </c>
      <c r="F46" s="52">
        <v>0.027</v>
      </c>
      <c r="G46" s="42"/>
    </row>
    <row r="47" spans="1:7" ht="15.75">
      <c r="A47" s="37" t="s">
        <v>45</v>
      </c>
      <c r="B47" s="32" t="s">
        <v>16</v>
      </c>
      <c r="C47" s="40">
        <v>224.05</v>
      </c>
      <c r="D47" s="36"/>
      <c r="E47" s="32"/>
      <c r="F47" s="52"/>
      <c r="G47" s="44"/>
    </row>
    <row r="48" spans="1:7" ht="15.75">
      <c r="A48" s="37" t="s">
        <v>19</v>
      </c>
      <c r="B48" s="32" t="s">
        <v>18</v>
      </c>
      <c r="C48" s="43">
        <v>0.656377</v>
      </c>
      <c r="D48" s="36"/>
      <c r="E48" s="32"/>
      <c r="F48" s="52"/>
      <c r="G48" s="44"/>
    </row>
    <row r="49" spans="1:7" ht="15.75">
      <c r="A49" s="37" t="s">
        <v>50</v>
      </c>
      <c r="B49" s="32"/>
      <c r="C49" s="43"/>
      <c r="D49" s="33" t="s">
        <v>51</v>
      </c>
      <c r="E49" s="39"/>
      <c r="F49" s="51"/>
      <c r="G49" s="42"/>
    </row>
    <row r="50" spans="1:7" ht="15.75">
      <c r="A50" s="37" t="s">
        <v>15</v>
      </c>
      <c r="B50" s="32" t="s">
        <v>16</v>
      </c>
      <c r="C50" s="40">
        <v>664.9</v>
      </c>
      <c r="D50" s="36" t="s">
        <v>42</v>
      </c>
      <c r="E50" s="32" t="s">
        <v>12</v>
      </c>
      <c r="F50" s="51">
        <v>24.74</v>
      </c>
      <c r="G50" s="44"/>
    </row>
    <row r="51" spans="1:7" ht="15.75">
      <c r="A51" s="37" t="s">
        <v>19</v>
      </c>
      <c r="B51" s="32" t="s">
        <v>18</v>
      </c>
      <c r="C51" s="43">
        <v>0.53247</v>
      </c>
      <c r="D51" s="36" t="s">
        <v>44</v>
      </c>
      <c r="E51" s="32" t="s">
        <v>12</v>
      </c>
      <c r="F51" s="51">
        <v>15.36</v>
      </c>
      <c r="G51" s="44"/>
    </row>
    <row r="52" spans="1:7" ht="15.75">
      <c r="A52" s="37"/>
      <c r="B52" s="32"/>
      <c r="C52" s="54"/>
      <c r="D52" s="36" t="s">
        <v>46</v>
      </c>
      <c r="E52" s="32" t="s">
        <v>18</v>
      </c>
      <c r="F52" s="52">
        <v>0.028</v>
      </c>
      <c r="G52" s="42"/>
    </row>
    <row r="53" spans="1:7" ht="15.75">
      <c r="A53" s="53" t="s">
        <v>52</v>
      </c>
      <c r="B53" s="32"/>
      <c r="C53" s="54"/>
      <c r="D53" s="36" t="s">
        <v>47</v>
      </c>
      <c r="E53" s="32" t="s">
        <v>18</v>
      </c>
      <c r="F53" s="52">
        <v>0.027</v>
      </c>
      <c r="G53" s="44"/>
    </row>
    <row r="54" spans="1:7" ht="15.75">
      <c r="A54" s="37" t="s">
        <v>19</v>
      </c>
      <c r="B54" s="32" t="s">
        <v>18</v>
      </c>
      <c r="C54" s="55">
        <v>0.631201473465755</v>
      </c>
      <c r="D54" s="36" t="s">
        <v>49</v>
      </c>
      <c r="E54" s="32" t="s">
        <v>18</v>
      </c>
      <c r="F54" s="52">
        <v>0.026</v>
      </c>
      <c r="G54" s="44"/>
    </row>
    <row r="55" spans="1:7" ht="15.75">
      <c r="A55" s="37"/>
      <c r="B55" s="32"/>
      <c r="C55" s="56"/>
      <c r="D55" s="36"/>
      <c r="E55" s="32"/>
      <c r="F55" s="52"/>
      <c r="G55" s="44"/>
    </row>
    <row r="56" spans="1:7" ht="15.75">
      <c r="A56" s="53" t="s">
        <v>53</v>
      </c>
      <c r="B56" s="32"/>
      <c r="C56" s="56"/>
      <c r="D56" s="36"/>
      <c r="E56" s="32"/>
      <c r="F56" s="52"/>
      <c r="G56" s="44"/>
    </row>
    <row r="57" spans="1:7" ht="15.75">
      <c r="A57" s="57" t="s">
        <v>30</v>
      </c>
      <c r="B57" s="32" t="s">
        <v>54</v>
      </c>
      <c r="C57" s="58">
        <v>36.57</v>
      </c>
      <c r="D57" s="59" t="s">
        <v>55</v>
      </c>
      <c r="E57" s="32"/>
      <c r="F57" s="60"/>
      <c r="G57" s="44"/>
    </row>
    <row r="58" spans="1:7" ht="15.75">
      <c r="A58" s="57" t="s">
        <v>19</v>
      </c>
      <c r="B58" s="32" t="s">
        <v>56</v>
      </c>
      <c r="C58" s="61">
        <v>0.597253</v>
      </c>
      <c r="D58" s="62" t="s">
        <v>57</v>
      </c>
      <c r="E58" s="32"/>
      <c r="F58" s="60"/>
      <c r="G58" s="44"/>
    </row>
    <row r="59" spans="1:7" ht="15.75">
      <c r="A59" s="57"/>
      <c r="B59" s="32"/>
      <c r="C59" s="61"/>
      <c r="D59" s="36"/>
      <c r="E59" s="32"/>
      <c r="F59" s="52"/>
      <c r="G59" s="42"/>
    </row>
    <row r="60" spans="1:7" ht="15.75">
      <c r="A60" s="57"/>
      <c r="B60" s="32"/>
      <c r="C60" s="61"/>
      <c r="D60" s="59" t="s">
        <v>58</v>
      </c>
      <c r="E60" s="63"/>
      <c r="F60" s="60"/>
      <c r="G60" s="44"/>
    </row>
    <row r="61" spans="1:7" ht="15.75">
      <c r="A61" s="53" t="s">
        <v>59</v>
      </c>
      <c r="B61" s="32"/>
      <c r="C61" s="61"/>
      <c r="D61" s="29" t="s">
        <v>60</v>
      </c>
      <c r="E61" s="32"/>
      <c r="F61" s="64"/>
      <c r="G61" s="44"/>
    </row>
    <row r="62" spans="1:7" ht="15.75">
      <c r="A62" s="57"/>
      <c r="B62" s="32"/>
      <c r="C62" s="61"/>
      <c r="D62" s="65" t="s">
        <v>61</v>
      </c>
      <c r="E62" s="32" t="s">
        <v>62</v>
      </c>
      <c r="F62" s="51">
        <v>12.70845581697903</v>
      </c>
      <c r="G62" s="44"/>
    </row>
    <row r="63" spans="1:7" ht="15.75">
      <c r="A63" s="66" t="s">
        <v>63</v>
      </c>
      <c r="B63" s="32"/>
      <c r="C63" s="61"/>
      <c r="D63" s="65" t="s">
        <v>64</v>
      </c>
      <c r="E63" s="32" t="s">
        <v>62</v>
      </c>
      <c r="F63" s="51">
        <v>76.91834608925768</v>
      </c>
      <c r="G63" s="44"/>
    </row>
    <row r="64" spans="1:7" ht="15.75">
      <c r="A64" s="57" t="s">
        <v>65</v>
      </c>
      <c r="B64" s="32" t="s">
        <v>12</v>
      </c>
      <c r="C64" s="58">
        <v>38.88</v>
      </c>
      <c r="D64" s="65" t="s">
        <v>66</v>
      </c>
      <c r="E64" s="32" t="s">
        <v>62</v>
      </c>
      <c r="F64" s="51">
        <v>203.40682284174125</v>
      </c>
      <c r="G64" s="44"/>
    </row>
    <row r="65" spans="1:7" ht="15.75">
      <c r="A65" s="57" t="s">
        <v>67</v>
      </c>
      <c r="B65" s="32" t="s">
        <v>12</v>
      </c>
      <c r="C65" s="58">
        <v>23.59</v>
      </c>
      <c r="D65" s="36"/>
      <c r="E65" s="32"/>
      <c r="F65" s="52"/>
      <c r="G65" s="44"/>
    </row>
    <row r="66" spans="1:7" ht="15.75">
      <c r="A66" s="57" t="s">
        <v>68</v>
      </c>
      <c r="B66" s="32" t="s">
        <v>18</v>
      </c>
      <c r="C66" s="61">
        <v>0.442291</v>
      </c>
      <c r="D66" s="59" t="s">
        <v>69</v>
      </c>
      <c r="E66" s="32"/>
      <c r="F66" s="51"/>
      <c r="G66" s="42"/>
    </row>
    <row r="67" spans="1:7" ht="15.75">
      <c r="A67" s="57" t="s">
        <v>70</v>
      </c>
      <c r="B67" s="32" t="s">
        <v>18</v>
      </c>
      <c r="C67" s="61">
        <v>0.435898</v>
      </c>
      <c r="D67" s="59" t="s">
        <v>71</v>
      </c>
      <c r="E67" s="63"/>
      <c r="F67" s="51"/>
      <c r="G67" s="42"/>
    </row>
    <row r="68" spans="1:7" ht="15.75">
      <c r="A68" s="57" t="s">
        <v>72</v>
      </c>
      <c r="B68" s="32" t="s">
        <v>18</v>
      </c>
      <c r="C68" s="61">
        <v>0.427124</v>
      </c>
      <c r="D68" s="65" t="s">
        <v>73</v>
      </c>
      <c r="E68" s="32" t="s">
        <v>74</v>
      </c>
      <c r="F68" s="51">
        <v>154.79042244620612</v>
      </c>
      <c r="G68" s="44"/>
    </row>
    <row r="69" spans="1:7" ht="15.75">
      <c r="A69" s="57"/>
      <c r="B69" s="32"/>
      <c r="C69" s="56"/>
      <c r="D69" s="65" t="s">
        <v>75</v>
      </c>
      <c r="E69" s="32" t="s">
        <v>74</v>
      </c>
      <c r="F69" s="51">
        <v>478.2957292469031</v>
      </c>
      <c r="G69" s="44"/>
    </row>
    <row r="70" spans="1:7" ht="15.75">
      <c r="A70" s="66" t="s">
        <v>76</v>
      </c>
      <c r="B70" s="32"/>
      <c r="C70" s="56"/>
      <c r="D70" s="65" t="s">
        <v>77</v>
      </c>
      <c r="E70" s="32" t="s">
        <v>74</v>
      </c>
      <c r="F70" s="51">
        <v>456.9798577640152</v>
      </c>
      <c r="G70" s="44"/>
    </row>
    <row r="71" spans="1:7" ht="15.75">
      <c r="A71" s="57" t="s">
        <v>65</v>
      </c>
      <c r="B71" s="32" t="s">
        <v>12</v>
      </c>
      <c r="C71" s="58">
        <v>38.88</v>
      </c>
      <c r="D71" s="65" t="s">
        <v>78</v>
      </c>
      <c r="E71" s="32" t="s">
        <v>74</v>
      </c>
      <c r="F71" s="51">
        <v>735.3975661596327</v>
      </c>
      <c r="G71" s="44"/>
    </row>
    <row r="72" spans="1:7" ht="15.75">
      <c r="A72" s="57" t="s">
        <v>67</v>
      </c>
      <c r="B72" s="32" t="s">
        <v>12</v>
      </c>
      <c r="C72" s="58">
        <v>23.59</v>
      </c>
      <c r="D72" s="59" t="s">
        <v>79</v>
      </c>
      <c r="E72" s="32" t="s">
        <v>80</v>
      </c>
      <c r="F72" s="51"/>
      <c r="G72" s="44"/>
    </row>
    <row r="73" spans="1:7" ht="15.75">
      <c r="A73" s="57" t="s">
        <v>68</v>
      </c>
      <c r="B73" s="32" t="s">
        <v>18</v>
      </c>
      <c r="C73" s="61">
        <v>0.434825</v>
      </c>
      <c r="D73" s="65" t="s">
        <v>73</v>
      </c>
      <c r="E73" s="32" t="s">
        <v>74</v>
      </c>
      <c r="F73" s="67">
        <v>406.4321535764063</v>
      </c>
      <c r="G73" s="42"/>
    </row>
    <row r="74" spans="1:7" ht="15.75">
      <c r="A74" s="57" t="s">
        <v>70</v>
      </c>
      <c r="B74" s="32" t="s">
        <v>18</v>
      </c>
      <c r="C74" s="61">
        <v>0.423512</v>
      </c>
      <c r="D74" s="65" t="s">
        <v>75</v>
      </c>
      <c r="E74" s="32" t="s">
        <v>74</v>
      </c>
      <c r="F74" s="67">
        <v>1307.6595700307653</v>
      </c>
      <c r="G74" s="42"/>
    </row>
    <row r="75" spans="1:7" ht="15.75">
      <c r="A75" s="57" t="s">
        <v>72</v>
      </c>
      <c r="B75" s="32" t="s">
        <v>18</v>
      </c>
      <c r="C75" s="61">
        <v>0.413021</v>
      </c>
      <c r="D75" s="65" t="s">
        <v>77</v>
      </c>
      <c r="E75" s="32" t="s">
        <v>74</v>
      </c>
      <c r="F75" s="67">
        <v>716.1322147522798</v>
      </c>
      <c r="G75" s="44"/>
    </row>
    <row r="76" spans="1:8" ht="15.75">
      <c r="A76" s="57"/>
      <c r="B76" s="32"/>
      <c r="C76" s="61"/>
      <c r="D76" s="65" t="s">
        <v>78</v>
      </c>
      <c r="E76" s="32" t="s">
        <v>74</v>
      </c>
      <c r="F76" s="67">
        <v>1351.936497708308</v>
      </c>
      <c r="G76" s="44"/>
      <c r="H76" s="68"/>
    </row>
    <row r="77" spans="1:7" ht="15" customHeight="1">
      <c r="A77" s="69" t="s">
        <v>81</v>
      </c>
      <c r="B77" s="70"/>
      <c r="C77" s="70"/>
      <c r="D77" s="70"/>
      <c r="E77" s="70"/>
      <c r="F77" s="71"/>
      <c r="G77" s="72"/>
    </row>
    <row r="78" spans="1:7" ht="15" customHeight="1" thickBot="1">
      <c r="A78" s="73"/>
      <c r="B78" s="74"/>
      <c r="C78" s="74"/>
      <c r="D78" s="74"/>
      <c r="E78" s="74"/>
      <c r="F78" s="75"/>
      <c r="G78" s="72"/>
    </row>
    <row r="79" spans="1:7" ht="8.25" customHeight="1">
      <c r="A79" s="1" t="s">
        <v>80</v>
      </c>
      <c r="B79" s="76"/>
      <c r="C79" s="76"/>
      <c r="D79" s="76"/>
      <c r="E79" s="76"/>
      <c r="F79" s="76"/>
      <c r="G79" s="77"/>
    </row>
    <row r="80" spans="2:7" ht="12.75">
      <c r="B80" s="76"/>
      <c r="C80" s="76"/>
      <c r="D80" s="76"/>
      <c r="E80" s="76"/>
      <c r="F80" s="76"/>
      <c r="G80" s="76"/>
    </row>
    <row r="81" ht="12.75">
      <c r="X81" s="79"/>
    </row>
    <row r="82" ht="12.75">
      <c r="X82" s="79"/>
    </row>
    <row r="83" ht="12.75">
      <c r="X83" s="79"/>
    </row>
    <row r="84" ht="12.75">
      <c r="X84" s="79"/>
    </row>
    <row r="85" ht="12.75">
      <c r="X85" s="79"/>
    </row>
    <row r="86" ht="12.75">
      <c r="X86" s="79"/>
    </row>
    <row r="87" ht="12.75">
      <c r="X87" s="79"/>
    </row>
    <row r="88" ht="12.75">
      <c r="X88" s="79"/>
    </row>
    <row r="89" ht="12.75">
      <c r="X89" s="79"/>
    </row>
    <row r="90" ht="12.75">
      <c r="X90" s="79"/>
    </row>
    <row r="91" ht="12.75">
      <c r="X91" s="79"/>
    </row>
    <row r="92" ht="12.75">
      <c r="X92" s="79"/>
    </row>
    <row r="93" ht="12.75">
      <c r="X93" s="79"/>
    </row>
    <row r="94" ht="12.75">
      <c r="X94" s="79"/>
    </row>
    <row r="95" ht="12.75">
      <c r="X95" s="79"/>
    </row>
    <row r="96" ht="12.75">
      <c r="X96" s="79"/>
    </row>
    <row r="97" ht="12.75">
      <c r="X97" s="79"/>
    </row>
    <row r="98" ht="12.75">
      <c r="X98" s="79"/>
    </row>
    <row r="99" ht="12.75">
      <c r="X99" s="79"/>
    </row>
    <row r="100" ht="12.75">
      <c r="X100" s="79"/>
    </row>
    <row r="101" ht="12.75">
      <c r="X101" s="79"/>
    </row>
    <row r="102" ht="12.75">
      <c r="X102" s="79"/>
    </row>
    <row r="103" ht="12.75">
      <c r="X103" s="79"/>
    </row>
    <row r="104" ht="12.75">
      <c r="X104" s="79"/>
    </row>
    <row r="105" ht="12.75">
      <c r="X105" s="79"/>
    </row>
    <row r="106" ht="12.75">
      <c r="X106" s="79"/>
    </row>
    <row r="107" ht="12.75">
      <c r="X107" s="79"/>
    </row>
    <row r="108" ht="12.75">
      <c r="X108" s="79"/>
    </row>
    <row r="109" ht="12.75">
      <c r="X109" s="79"/>
    </row>
    <row r="110" ht="12.75">
      <c r="X110" s="79"/>
    </row>
    <row r="111" ht="12.75">
      <c r="X111" s="79"/>
    </row>
    <row r="112" ht="12.75">
      <c r="X112" s="79"/>
    </row>
    <row r="113" ht="12.75">
      <c r="X113" s="79"/>
    </row>
    <row r="114" ht="12.75">
      <c r="X114" s="79"/>
    </row>
    <row r="115" ht="12.75">
      <c r="X115" s="79"/>
    </row>
    <row r="116" ht="12.75">
      <c r="X116" s="79"/>
    </row>
    <row r="117" ht="12.75">
      <c r="X117" s="79"/>
    </row>
    <row r="118" ht="12.75">
      <c r="X118" s="79"/>
    </row>
    <row r="119" ht="12.75">
      <c r="X119" s="79"/>
    </row>
    <row r="120" ht="12.75">
      <c r="X120" s="79"/>
    </row>
    <row r="121" ht="12.75">
      <c r="X121" s="79"/>
    </row>
    <row r="122" ht="12.75">
      <c r="X122" s="79"/>
    </row>
    <row r="123" ht="12.75">
      <c r="X123" s="79"/>
    </row>
    <row r="124" ht="12.75">
      <c r="X124" s="79"/>
    </row>
    <row r="125" ht="12.75">
      <c r="X125" s="79"/>
    </row>
    <row r="126" ht="12.75">
      <c r="X126" s="79"/>
    </row>
    <row r="127" ht="12.75">
      <c r="X127" s="79"/>
    </row>
    <row r="128" ht="12.75">
      <c r="X128" s="79"/>
    </row>
    <row r="129" ht="12.75">
      <c r="X129" s="79"/>
    </row>
    <row r="130" ht="12.75">
      <c r="X130" s="79"/>
    </row>
    <row r="131" ht="12.75">
      <c r="X131" s="79"/>
    </row>
    <row r="132" ht="12.75">
      <c r="X132" s="79"/>
    </row>
    <row r="133" ht="12.75">
      <c r="X133" s="79"/>
    </row>
    <row r="134" ht="12.75">
      <c r="X134" s="79"/>
    </row>
    <row r="135" ht="12.75">
      <c r="X135" s="79"/>
    </row>
    <row r="136" ht="12.75">
      <c r="X136" s="79"/>
    </row>
    <row r="137" ht="12.75">
      <c r="X137" s="79"/>
    </row>
    <row r="138" ht="12.75">
      <c r="X138" s="79"/>
    </row>
    <row r="139" ht="12.75">
      <c r="X139" s="79"/>
    </row>
    <row r="140" ht="12.75">
      <c r="X140" s="79"/>
    </row>
    <row r="141" ht="12.75">
      <c r="X141" s="79"/>
    </row>
    <row r="142" ht="12.75">
      <c r="X142" s="79"/>
    </row>
    <row r="143" ht="12.75">
      <c r="X143" s="79"/>
    </row>
    <row r="144" ht="12.75">
      <c r="X144" s="79"/>
    </row>
    <row r="145" ht="12.75">
      <c r="X145" s="79"/>
    </row>
    <row r="146" ht="12.75">
      <c r="X146" s="79"/>
    </row>
    <row r="147" ht="12.75">
      <c r="X147" s="79"/>
    </row>
    <row r="148" ht="12.75">
      <c r="X148" s="79"/>
    </row>
    <row r="149" ht="12.75">
      <c r="X149" s="79"/>
    </row>
    <row r="150" ht="12.75">
      <c r="X150" s="79"/>
    </row>
    <row r="151" ht="12.75">
      <c r="X151" s="79"/>
    </row>
    <row r="152" ht="12.75">
      <c r="X152" s="79"/>
    </row>
    <row r="153" ht="12.75">
      <c r="X153" s="79"/>
    </row>
    <row r="154" ht="12.75">
      <c r="X154" s="79"/>
    </row>
    <row r="155" ht="12.75">
      <c r="X155" s="79"/>
    </row>
    <row r="156" ht="12.75">
      <c r="X156" s="79"/>
    </row>
    <row r="157" ht="12.75">
      <c r="X157" s="79"/>
    </row>
    <row r="158" ht="12.75">
      <c r="X158" s="79"/>
    </row>
    <row r="159" ht="12.75">
      <c r="X159" s="79"/>
    </row>
    <row r="160" ht="12.75">
      <c r="X160" s="79"/>
    </row>
    <row r="161" ht="12.75">
      <c r="X161" s="79"/>
    </row>
    <row r="162" ht="12.75">
      <c r="X162" s="79"/>
    </row>
    <row r="163" ht="12.75">
      <c r="X163" s="79"/>
    </row>
    <row r="164" ht="12.75">
      <c r="X164" s="79"/>
    </row>
    <row r="165" ht="12.75">
      <c r="X165" s="79"/>
    </row>
    <row r="166" ht="12.75">
      <c r="X166" s="79"/>
    </row>
    <row r="167" ht="12.75">
      <c r="X167" s="79"/>
    </row>
    <row r="168" ht="12.75">
      <c r="X168" s="79"/>
    </row>
    <row r="169" ht="12.75">
      <c r="X169" s="79"/>
    </row>
    <row r="170" ht="12.75">
      <c r="X170" s="79"/>
    </row>
    <row r="171" ht="12.75">
      <c r="X171" s="79"/>
    </row>
    <row r="172" ht="12.75">
      <c r="X172" s="79"/>
    </row>
    <row r="173" ht="12.75">
      <c r="X173" s="79"/>
    </row>
    <row r="174" ht="12.75">
      <c r="X174" s="79"/>
    </row>
    <row r="175" ht="12.75">
      <c r="X175" s="79"/>
    </row>
    <row r="176" ht="12.75">
      <c r="X176" s="79"/>
    </row>
    <row r="177" ht="12.75">
      <c r="X177" s="79"/>
    </row>
    <row r="178" ht="12.75">
      <c r="X178" s="79"/>
    </row>
    <row r="179" ht="12.75">
      <c r="X179" s="79"/>
    </row>
    <row r="180" ht="12.75">
      <c r="X180" s="79"/>
    </row>
    <row r="181" ht="12.75">
      <c r="X181" s="79"/>
    </row>
    <row r="182" ht="12.75">
      <c r="X182" s="79"/>
    </row>
    <row r="183" ht="12.75">
      <c r="X183" s="79"/>
    </row>
    <row r="184" ht="12.75">
      <c r="X184" s="79"/>
    </row>
    <row r="185" ht="12.75">
      <c r="X185" s="79"/>
    </row>
    <row r="186" ht="12.75">
      <c r="X186" s="79"/>
    </row>
    <row r="187" ht="12.75">
      <c r="X187" s="79"/>
    </row>
    <row r="188" ht="12.75">
      <c r="X188" s="79"/>
    </row>
    <row r="189" ht="12.75">
      <c r="X189" s="79"/>
    </row>
    <row r="190" ht="12.75">
      <c r="X190" s="79"/>
    </row>
    <row r="191" ht="12.75">
      <c r="X191" s="79"/>
    </row>
    <row r="192" ht="12.75">
      <c r="X192" s="79"/>
    </row>
    <row r="193" ht="12.75">
      <c r="X193" s="79"/>
    </row>
    <row r="194" ht="12.75">
      <c r="X194" s="79"/>
    </row>
    <row r="195" ht="12.75">
      <c r="X195" s="79"/>
    </row>
    <row r="196" ht="12.75">
      <c r="X196" s="79"/>
    </row>
    <row r="197" ht="12.75">
      <c r="X197" s="79"/>
    </row>
    <row r="198" ht="12.75">
      <c r="X198" s="79"/>
    </row>
    <row r="199" ht="12.75">
      <c r="X199" s="79"/>
    </row>
    <row r="200" ht="12.75">
      <c r="X200" s="79"/>
    </row>
    <row r="201" ht="12.75">
      <c r="X201" s="79"/>
    </row>
    <row r="202" ht="12.75">
      <c r="X202" s="79"/>
    </row>
    <row r="203" ht="12.75">
      <c r="X203" s="79"/>
    </row>
    <row r="204" ht="12.75">
      <c r="X204" s="79"/>
    </row>
    <row r="205" ht="12.75">
      <c r="X205" s="79"/>
    </row>
    <row r="206" ht="12.75">
      <c r="X206" s="79"/>
    </row>
    <row r="207" ht="12.75">
      <c r="X207" s="79"/>
    </row>
    <row r="208" ht="12.75">
      <c r="X208" s="79"/>
    </row>
    <row r="209" ht="12.75">
      <c r="X209" s="79"/>
    </row>
    <row r="210" ht="12.75">
      <c r="X210" s="79"/>
    </row>
    <row r="211" ht="12.75">
      <c r="X211" s="79"/>
    </row>
    <row r="212" ht="12.75">
      <c r="X212" s="79"/>
    </row>
    <row r="213" ht="12.75">
      <c r="X213" s="79"/>
    </row>
    <row r="214" ht="12.75">
      <c r="X214" s="79"/>
    </row>
    <row r="215" ht="12.75">
      <c r="X215" s="79"/>
    </row>
    <row r="216" ht="12.75">
      <c r="X216" s="79"/>
    </row>
    <row r="217" ht="12.75">
      <c r="X217" s="79"/>
    </row>
    <row r="218" ht="12.75">
      <c r="X218" s="79"/>
    </row>
    <row r="219" ht="12.75">
      <c r="X219" s="79"/>
    </row>
    <row r="220" ht="12.75">
      <c r="X220" s="79"/>
    </row>
    <row r="221" ht="12.75">
      <c r="X221" s="79"/>
    </row>
    <row r="222" ht="12.75">
      <c r="X222" s="79"/>
    </row>
    <row r="223" ht="12.75">
      <c r="X223" s="79"/>
    </row>
    <row r="224" ht="12.75">
      <c r="X224" s="79"/>
    </row>
    <row r="225" ht="12.75">
      <c r="X225" s="79"/>
    </row>
    <row r="226" ht="12.75">
      <c r="X226" s="79"/>
    </row>
    <row r="227" ht="12.75">
      <c r="X227" s="79"/>
    </row>
    <row r="228" ht="12.75">
      <c r="X228" s="79"/>
    </row>
    <row r="229" ht="12.75">
      <c r="X229" s="79"/>
    </row>
    <row r="230" ht="12.75">
      <c r="X230" s="79"/>
    </row>
    <row r="231" ht="12.75">
      <c r="X231" s="79"/>
    </row>
    <row r="232" ht="12.75">
      <c r="X232" s="79"/>
    </row>
    <row r="233" ht="12.75">
      <c r="X233" s="79"/>
    </row>
    <row r="234" ht="12.75">
      <c r="X234" s="79"/>
    </row>
    <row r="235" ht="12.75">
      <c r="X235" s="79"/>
    </row>
    <row r="236" ht="12.75">
      <c r="X236" s="79"/>
    </row>
    <row r="237" ht="12.75">
      <c r="X237" s="79"/>
    </row>
    <row r="238" ht="12.75">
      <c r="X238" s="79"/>
    </row>
    <row r="239" ht="12.75">
      <c r="X239" s="79"/>
    </row>
    <row r="240" ht="12.75">
      <c r="X240" s="79"/>
    </row>
    <row r="241" ht="12.75">
      <c r="X241" s="79"/>
    </row>
    <row r="242" ht="12.75">
      <c r="X242" s="79"/>
    </row>
    <row r="243" ht="12.75">
      <c r="X243" s="79"/>
    </row>
    <row r="244" ht="12.75">
      <c r="X244" s="79"/>
    </row>
    <row r="245" ht="19.5">
      <c r="R245" s="80" t="s">
        <v>82</v>
      </c>
    </row>
    <row r="246" ht="19.5">
      <c r="R246" s="80" t="s">
        <v>83</v>
      </c>
    </row>
    <row r="247" ht="15.75">
      <c r="R247" s="82" t="s">
        <v>84</v>
      </c>
    </row>
    <row r="249" ht="12.75">
      <c r="R249" s="4" t="s">
        <v>85</v>
      </c>
    </row>
    <row r="250" ht="12.75">
      <c r="R250" s="1" t="s">
        <v>86</v>
      </c>
    </row>
    <row r="252" ht="12.75">
      <c r="R252" s="4" t="s">
        <v>87</v>
      </c>
    </row>
    <row r="253" ht="12.75">
      <c r="R253" s="4" t="s">
        <v>88</v>
      </c>
    </row>
    <row r="254" ht="12.75">
      <c r="R254" s="4" t="s">
        <v>89</v>
      </c>
    </row>
    <row r="255" ht="12.75">
      <c r="R255" s="1" t="s">
        <v>90</v>
      </c>
    </row>
    <row r="257" ht="12.75">
      <c r="R257" s="1" t="s">
        <v>91</v>
      </c>
    </row>
    <row r="258" ht="12.75">
      <c r="R258" s="4" t="s">
        <v>92</v>
      </c>
    </row>
    <row r="259" ht="12.75">
      <c r="R259" s="4" t="s">
        <v>93</v>
      </c>
    </row>
    <row r="260" ht="12.75">
      <c r="R260" s="1" t="s">
        <v>94</v>
      </c>
    </row>
    <row r="261" ht="12.75">
      <c r="R261" s="1" t="s">
        <v>95</v>
      </c>
    </row>
    <row r="263" ht="12.75">
      <c r="R263" s="4" t="s">
        <v>96</v>
      </c>
    </row>
    <row r="264" ht="12.75">
      <c r="R264" s="4" t="s">
        <v>97</v>
      </c>
    </row>
    <row r="265" ht="12.75">
      <c r="R265" s="4" t="s">
        <v>98</v>
      </c>
    </row>
    <row r="266" ht="12.75">
      <c r="R266" s="4" t="s">
        <v>99</v>
      </c>
    </row>
    <row r="267" ht="12.75">
      <c r="R267" s="4" t="s">
        <v>100</v>
      </c>
    </row>
    <row r="268" ht="12.75">
      <c r="R268" s="4" t="s">
        <v>101</v>
      </c>
    </row>
    <row r="270" spans="21:24" ht="12.75">
      <c r="U270" s="2"/>
      <c r="V270" s="2"/>
      <c r="W270" s="2"/>
      <c r="X270" s="2"/>
    </row>
    <row r="271" spans="21:23" ht="12.75">
      <c r="U271" s="83" t="s">
        <v>102</v>
      </c>
      <c r="W271" s="83" t="s">
        <v>103</v>
      </c>
    </row>
    <row r="272" spans="18:24" ht="12.75">
      <c r="R272" s="2"/>
      <c r="S272" s="2"/>
      <c r="T272" s="2"/>
      <c r="U272" s="81" t="s">
        <v>104</v>
      </c>
      <c r="V272" s="84"/>
      <c r="W272" s="81" t="s">
        <v>105</v>
      </c>
      <c r="X272" s="2"/>
    </row>
    <row r="274" spans="18:23" ht="12.75">
      <c r="R274" s="4" t="s">
        <v>106</v>
      </c>
      <c r="U274" s="4" t="s">
        <v>107</v>
      </c>
      <c r="W274" s="83" t="s">
        <v>108</v>
      </c>
    </row>
    <row r="275" spans="18:23" ht="12.75">
      <c r="R275" s="4" t="s">
        <v>109</v>
      </c>
      <c r="U275" s="4" t="s">
        <v>110</v>
      </c>
      <c r="W275" s="4" t="s">
        <v>111</v>
      </c>
    </row>
    <row r="276" spans="21:23" ht="12.75">
      <c r="U276" s="4" t="s">
        <v>112</v>
      </c>
      <c r="W276" s="4" t="s">
        <v>113</v>
      </c>
    </row>
    <row r="277" spans="21:23" ht="12.75">
      <c r="U277" s="4" t="s">
        <v>114</v>
      </c>
      <c r="W277" s="83" t="s">
        <v>115</v>
      </c>
    </row>
    <row r="278" spans="18:24" ht="12.75">
      <c r="R278" s="3"/>
      <c r="S278" s="3"/>
      <c r="T278" s="3"/>
      <c r="U278" s="85" t="s">
        <v>116</v>
      </c>
      <c r="V278" s="3"/>
      <c r="W278" s="85"/>
      <c r="X278" s="3"/>
    </row>
    <row r="280" spans="18:24" ht="12.75">
      <c r="R280" s="2"/>
      <c r="S280" s="2"/>
      <c r="T280" s="2"/>
      <c r="U280" s="2"/>
      <c r="V280" s="2"/>
      <c r="W280" s="2"/>
      <c r="X280" s="2"/>
    </row>
    <row r="281" spans="18:23" ht="12.75">
      <c r="R281" s="4" t="s">
        <v>117</v>
      </c>
      <c r="U281" s="83" t="s">
        <v>118</v>
      </c>
      <c r="W281" s="4" t="s">
        <v>119</v>
      </c>
    </row>
    <row r="282" spans="18:23" ht="12.75">
      <c r="R282" s="4" t="s">
        <v>120</v>
      </c>
      <c r="U282" s="83" t="s">
        <v>121</v>
      </c>
      <c r="W282" s="83" t="s">
        <v>122</v>
      </c>
    </row>
    <row r="283" spans="21:23" ht="12.75">
      <c r="U283" s="4" t="s">
        <v>123</v>
      </c>
      <c r="W283" s="83" t="s">
        <v>124</v>
      </c>
    </row>
    <row r="284" spans="21:23" ht="12.75">
      <c r="U284" s="83" t="s">
        <v>125</v>
      </c>
      <c r="W284" s="83" t="s">
        <v>126</v>
      </c>
    </row>
    <row r="285" spans="21:23" ht="12.75">
      <c r="U285" s="4"/>
      <c r="W285" s="83"/>
    </row>
    <row r="286" spans="21:23" ht="12.75">
      <c r="U286" s="4"/>
      <c r="W286" s="83" t="s">
        <v>127</v>
      </c>
    </row>
    <row r="287" spans="21:23" ht="12.75">
      <c r="U287" s="83"/>
      <c r="W287" s="83" t="s">
        <v>128</v>
      </c>
    </row>
    <row r="288" spans="18:24" ht="12.75">
      <c r="R288" s="2"/>
      <c r="S288" s="2"/>
      <c r="T288" s="2"/>
      <c r="U288" s="2"/>
      <c r="V288" s="2"/>
      <c r="W288" s="2"/>
      <c r="X288" s="2"/>
    </row>
    <row r="290" spans="22:24" ht="12.75">
      <c r="V290" s="79"/>
      <c r="X290" s="79"/>
    </row>
    <row r="291" spans="18:24" ht="12.75">
      <c r="R291" s="4" t="s">
        <v>129</v>
      </c>
      <c r="X291" s="83"/>
    </row>
    <row r="292" spans="18:24" ht="12.75">
      <c r="R292" s="4" t="s">
        <v>130</v>
      </c>
      <c r="X292" s="83"/>
    </row>
    <row r="294" ht="12.75">
      <c r="R294" s="4" t="s">
        <v>131</v>
      </c>
    </row>
    <row r="295" ht="12.75">
      <c r="R295" s="4" t="s">
        <v>132</v>
      </c>
    </row>
    <row r="296" ht="12.75">
      <c r="R296" s="4" t="s">
        <v>133</v>
      </c>
    </row>
    <row r="298" ht="12.75">
      <c r="R298" s="1" t="s">
        <v>134</v>
      </c>
    </row>
    <row r="299" ht="12.75">
      <c r="R299" s="4" t="s">
        <v>135</v>
      </c>
    </row>
    <row r="300" ht="12.75">
      <c r="R300" s="1" t="s">
        <v>136</v>
      </c>
    </row>
  </sheetData>
  <sheetProtection/>
  <mergeCells count="1">
    <mergeCell ref="A1:F1"/>
  </mergeCells>
  <printOptions/>
  <pageMargins left="0.63" right="0.16" top="0.27" bottom="0.23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</dc:creator>
  <cp:keywords/>
  <dc:description/>
  <cp:lastModifiedBy>Cynthia  Enrique</cp:lastModifiedBy>
  <cp:lastPrinted>2013-01-09T14:50:51Z</cp:lastPrinted>
  <dcterms:created xsi:type="dcterms:W3CDTF">2012-10-29T18:09:45Z</dcterms:created>
  <dcterms:modified xsi:type="dcterms:W3CDTF">2013-03-01T20:31:13Z</dcterms:modified>
  <cp:category/>
  <cp:version/>
  <cp:contentType/>
  <cp:contentStatus/>
</cp:coreProperties>
</file>